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NON AMMESSI" sheetId="1" r:id="rId1"/>
  </sheets>
  <definedNames>
    <definedName name="_xlnm.Print_Area" localSheetId="0">'NON AMMESSI'!$A$1:$F$464</definedName>
    <definedName name="_xlnm.Print_Titles" localSheetId="0">'NON AMMESSI'!$3:$3</definedName>
  </definedNames>
  <calcPr fullCalcOnLoad="1"/>
</workbook>
</file>

<file path=xl/sharedStrings.xml><?xml version="1.0" encoding="utf-8"?>
<sst xmlns="http://schemas.openxmlformats.org/spreadsheetml/2006/main" count="1080" uniqueCount="395">
  <si>
    <t>ELENCO PROGETTI NON AMMESSI AVVISO 4391 SCADENZA DEL 28/02/202</t>
  </si>
  <si>
    <t>Misura</t>
  </si>
  <si>
    <t>Protocollo</t>
  </si>
  <si>
    <t>Acronimo</t>
  </si>
  <si>
    <t>Denominazione Progetto</t>
  </si>
  <si>
    <t>Costo Progetto</t>
  </si>
  <si>
    <t>1030/220</t>
  </si>
  <si>
    <t>FATTORE</t>
  </si>
  <si>
    <t>CONTROL QUALITY MANAGER</t>
  </si>
  <si>
    <t>Prop.</t>
  </si>
  <si>
    <t>EURO DEVELOPMENT</t>
  </si>
  <si>
    <t>ATI - Capofila</t>
  </si>
  <si>
    <t>QUALITA' ENGINEERING</t>
  </si>
  <si>
    <t>Att</t>
  </si>
  <si>
    <t>1042/232</t>
  </si>
  <si>
    <t>CRATOR</t>
  </si>
  <si>
    <t>AZIONI FORMATIVE PER L'AUTOIMPRENDITORIALITA' TURISTICA DEI BBCC</t>
  </si>
  <si>
    <t>SVILUPPO ITALIA SICILIA SPA</t>
  </si>
  <si>
    <t>IRFA - ISTITUTO PER LA FORMAZIONE E LA RICERCA AZIENDALE</t>
  </si>
  <si>
    <t>CST - Centro Italiano di Studi Superiori sul Turismo e sulla promozione turistica</t>
  </si>
  <si>
    <t>ARCIDIOCESI DI MONREALE</t>
  </si>
  <si>
    <t>1132/322</t>
  </si>
  <si>
    <t>ELPROM</t>
  </si>
  <si>
    <t>E-LEARNING PROJECT MANAGER</t>
  </si>
  <si>
    <t>Tecnopolis Csata</t>
  </si>
  <si>
    <t>GRIFO MULTIMEDIA SRL</t>
  </si>
  <si>
    <t>Consorzio ALTA FORMAZIONE</t>
  </si>
  <si>
    <t>ERMESNET SRL</t>
  </si>
  <si>
    <t>1169/359</t>
  </si>
  <si>
    <t>ECOLLEGE</t>
  </si>
  <si>
    <t>E-COLLEGE &amp; DISTANCE LEARNING TECNOLOGY</t>
  </si>
  <si>
    <t>D.ANTHEA</t>
  </si>
  <si>
    <t>1215/405</t>
  </si>
  <si>
    <t>ATHENA</t>
  </si>
  <si>
    <t>DONNE IMPRENDITRICI NELLA SOCIETA' DELL'INFORMAZIONE</t>
  </si>
  <si>
    <t>BIC Sicilia</t>
  </si>
  <si>
    <t>Easy Integrazione di Sistemi S.r.l.</t>
  </si>
  <si>
    <t>Associazione Sintesi</t>
  </si>
  <si>
    <t>1227/417</t>
  </si>
  <si>
    <t>CORSO DI SPECIALIZZAZIONE IN MANAGEMENT ALBERGHIERO</t>
  </si>
  <si>
    <t>Istituto Mediterraneo Cultura, Turismo e Occupazione</t>
  </si>
  <si>
    <t>Comune di Taormina</t>
  </si>
  <si>
    <t>1233/423</t>
  </si>
  <si>
    <t>SVI.TEC.</t>
  </si>
  <si>
    <t>Sviluppo locale ed innovazione tecnologica</t>
  </si>
  <si>
    <t>Comune di Roccamena</t>
  </si>
  <si>
    <t>Primarete s.c.a.r.l.</t>
  </si>
  <si>
    <t>1248/438</t>
  </si>
  <si>
    <t>M.V.</t>
  </si>
  <si>
    <t>MUSEO VIRTUALE</t>
  </si>
  <si>
    <t>Consorzio Città del Libro</t>
  </si>
  <si>
    <t>SISTEMI SRL</t>
  </si>
  <si>
    <t>1333/523</t>
  </si>
  <si>
    <t>ERPPM</t>
  </si>
  <si>
    <t>PERCORSI FORMATIVI IN ERP PROCESS MANAGEMENT</t>
  </si>
  <si>
    <t>PATTO TERRITORIALI IL MIGLIO D'ORO</t>
  </si>
  <si>
    <t>MICROVIEW</t>
  </si>
  <si>
    <t>1454/644</t>
  </si>
  <si>
    <t>EGSP</t>
  </si>
  <si>
    <t>Esperta nella Gestione dei Servizi alle Persone</t>
  </si>
  <si>
    <t>Consorzio TEK-FORM</t>
  </si>
  <si>
    <t>1474/664</t>
  </si>
  <si>
    <t>ONDE</t>
  </si>
  <si>
    <t>DONNE PROJECT LEADER NELLA RICERCA SCIENTIFICA</t>
  </si>
  <si>
    <t>IRMA - CNR</t>
  </si>
  <si>
    <t>AIRA Srl</t>
  </si>
  <si>
    <t>1475/665</t>
  </si>
  <si>
    <t>MEBAC</t>
  </si>
  <si>
    <t>MASTER PER ESPERTE ICT NELLA TUTELA E VALORIZZAZIONE DEI BENI CULTURALI ED AMBIENTALI</t>
  </si>
  <si>
    <t>Prov. Avellino</t>
  </si>
  <si>
    <t>AITA - ASSOCIAZIONE ITALIANA TECNOLOGIA E AMBIENTE</t>
  </si>
  <si>
    <t>Istituto UNIVERSITARIO ORIENTALE</t>
  </si>
  <si>
    <t>ESPIN s.r.l.</t>
  </si>
  <si>
    <t>WWF ITALIA - ONLUS</t>
  </si>
  <si>
    <t>1476/666</t>
  </si>
  <si>
    <t>Master per consulenti ed esperte in politiche attive del lavoro femminile</t>
  </si>
  <si>
    <t>Univ. Lecce</t>
  </si>
  <si>
    <t>1598/788</t>
  </si>
  <si>
    <t>ESPERTA IN COMUNICAZIONE MEDIATICA</t>
  </si>
  <si>
    <t>Agenzia per l'Occupazione e lo Sviluppo dell'Area Nord Barese Ofantino</t>
  </si>
  <si>
    <t>G.A.L. Piana del Tavoliere</t>
  </si>
  <si>
    <t>Europrogetti &amp; Finanza S.p.A.</t>
  </si>
  <si>
    <t>ISVOR FIAT Soc.Svilup.Addes.indust.</t>
  </si>
  <si>
    <t>INFO - TECH</t>
  </si>
  <si>
    <t>1603/793</t>
  </si>
  <si>
    <t>GESTBEN</t>
  </si>
  <si>
    <t>GESTIRE LA VALORIZZAZIONE DEI BENI CULTURALI IN DISTRETTI TURISTICI LOCALI</t>
  </si>
  <si>
    <t>Fondazione GIUSEPPE TALIERCIO</t>
  </si>
  <si>
    <t>Fondazione NAZIONALE INDUSTRIA VIAGGI E TURISMO</t>
  </si>
  <si>
    <t>Fondazione Antonio Genovesi Salerno - SDOA</t>
  </si>
  <si>
    <t>LIBERA UNIVERSITA' DI LINGUE E COMUNICAZIONE - IULM</t>
  </si>
  <si>
    <t>1654/844</t>
  </si>
  <si>
    <t>MAGESESI</t>
  </si>
  <si>
    <t>Manager per la gestione dei servizi educativi e scolastici per l'infanzia</t>
  </si>
  <si>
    <t>La Piccola Accademia S.a.s. Centro Didattico</t>
  </si>
  <si>
    <t>1660/850</t>
  </si>
  <si>
    <t>E-COMM</t>
  </si>
  <si>
    <t>Specialisti per il commerco elettronico</t>
  </si>
  <si>
    <t>GALGANO International ONP</t>
  </si>
  <si>
    <t>1709/856</t>
  </si>
  <si>
    <t>C.PR.LEA</t>
  </si>
  <si>
    <t>CORSO PER LA FORMAZIONE DI CULTURAL PROJECT LEADER</t>
  </si>
  <si>
    <t>Impresa &amp; Management</t>
  </si>
  <si>
    <t>1710/858</t>
  </si>
  <si>
    <t>CBINTEM</t>
  </si>
  <si>
    <t>CULTURAL BUSINESS INTELLIGENCE MANAGEMENT</t>
  </si>
  <si>
    <t>813/3</t>
  </si>
  <si>
    <t>EVALAND</t>
  </si>
  <si>
    <t>VALUTAZIONE, PROGETTAZIONE E RIQUALIFICAZIONE DEL PAESAGGIO</t>
  </si>
  <si>
    <t>GEO GEST - STRATEGIE INTEGRATE PER L'AMBIENTE E IL TERRITORIO</t>
  </si>
  <si>
    <t>Univ. Napoli Federico II - Fac. Architettura - Dip. Prog. Arch. Amb.</t>
  </si>
  <si>
    <t>862/52</t>
  </si>
  <si>
    <t>ECHO</t>
  </si>
  <si>
    <t>ECHO - MEDIATRICE DI CREATIVITA' PER UNA PROGETTAZIONE SOSTENIBILE DI PRODOTTI DI STILE (MADE IN ITALY)</t>
  </si>
  <si>
    <t>API - CASERTA - ASS. PMI CASERTA</t>
  </si>
  <si>
    <t>SYNETECTICS S.R.L.</t>
  </si>
  <si>
    <t>997/187</t>
  </si>
  <si>
    <t>ISODONNA</t>
  </si>
  <si>
    <t>ESPERTA IN PROGETTAZIONE E GESTIONE DI SISTEMI E TECNICHE PER LA QUALITA'</t>
  </si>
  <si>
    <t>Associazione CULTURA E FORMAZIONE</t>
  </si>
  <si>
    <t>3Q Servizi</t>
  </si>
  <si>
    <t>MANAGEMENT, CONSULTING &amp;TRAINING</t>
  </si>
  <si>
    <t>3Q Formazione</t>
  </si>
  <si>
    <t>1043/233</t>
  </si>
  <si>
    <t>Master in "Management dei beni culturali e ambientali"</t>
  </si>
  <si>
    <t>1056/246</t>
  </si>
  <si>
    <t>AMBIPARC</t>
  </si>
  <si>
    <t>La Valorizzazione dei Parchi Ambientali e Monumentali</t>
  </si>
  <si>
    <t>Comune di Mariglianella</t>
  </si>
  <si>
    <t>FORM.IT Formazione Italiana</t>
  </si>
  <si>
    <t>1057/247</t>
  </si>
  <si>
    <t>FURBECU</t>
  </si>
  <si>
    <t>La Fruizione dei Beni Culturali</t>
  </si>
  <si>
    <t>1090/280</t>
  </si>
  <si>
    <t>MASTER IN MANAGEMENT AGROALIMENTARE</t>
  </si>
  <si>
    <t>SPEGEA</t>
  </si>
  <si>
    <t>Univ. Salerno</t>
  </si>
  <si>
    <t>1124/314</t>
  </si>
  <si>
    <t>MaDeTur</t>
  </si>
  <si>
    <t>Master in Management della Destinazione Turistica</t>
  </si>
  <si>
    <t>Consorzio per l'Istituz. e la Gest. di corsi Univ.i in Caltanissetta</t>
  </si>
  <si>
    <t>Az. Auton. Prov. per l'Incremento Turistico di Caltanissetta</t>
  </si>
  <si>
    <t>G.A.L. Leader Sviluppo Valle dell'Himera</t>
  </si>
  <si>
    <t>Prov. Regionale di Caltanissetta</t>
  </si>
  <si>
    <t>Camera di Commercio I.A.A. di Caltanissetta</t>
  </si>
  <si>
    <t>Comune di Caltanissetta</t>
  </si>
  <si>
    <t>1163/353</t>
  </si>
  <si>
    <t>MA.D.A.</t>
  </si>
  <si>
    <t>MASTER PER LA FORMAZIONE DI DATABASE ADMINISTRATOR</t>
  </si>
  <si>
    <t>CONS. CO.A.P. PMI-CONSORZIO DELLE ASSOCIAZIONI PUGLIESI DELLA PICCOLA E MEDIA IMPRESA</t>
  </si>
  <si>
    <t>1235/425</t>
  </si>
  <si>
    <t>MASNASA</t>
  </si>
  <si>
    <t>MASTER IN SOSTANZE NATURALI AD USO ANTIPARASSITARIO E SICUREZZA DEGLI ALIMENTI</t>
  </si>
  <si>
    <t>Univ. Cagliari - Dip. Tossicologia</t>
  </si>
  <si>
    <t>CRA - CENTRO RICERCA AGROALIMENTARE CALABRIA</t>
  </si>
  <si>
    <t>1268/458</t>
  </si>
  <si>
    <t>PCPERP</t>
  </si>
  <si>
    <t>MASTER IN PIANIFICAZIONE E CONTROLLO DELLA PRODUZIONE NEI SISTEMI ERP</t>
  </si>
  <si>
    <t>ARES - ASSOCIAZIONE RICERCA E SVILUPPO</t>
  </si>
  <si>
    <t>ICM ITALIA</t>
  </si>
  <si>
    <t>Univ. Napoli Parthenope</t>
  </si>
  <si>
    <t>1269/459</t>
  </si>
  <si>
    <t>GMIERP</t>
  </si>
  <si>
    <t>Maaster in Gestione della Manutenzione Impianti nei sistemi ERP</t>
  </si>
  <si>
    <t>Univ. Napoli Parthenope - Facoltà di Scienze Motorie</t>
  </si>
  <si>
    <t>1280/470</t>
  </si>
  <si>
    <t>QTMEDIA</t>
  </si>
  <si>
    <t>QUALITA' TOTALE NEI MEDIA</t>
  </si>
  <si>
    <t>Fondazione BANCO DI NAPOLI</t>
  </si>
  <si>
    <t>Univ. Napoli Federico II - Polo Scienze Tecnologie</t>
  </si>
  <si>
    <t>1287/477</t>
  </si>
  <si>
    <t>OPEN STA</t>
  </si>
  <si>
    <t>Master per operatori dello spettacolo</t>
  </si>
  <si>
    <t>Univ. Popolare dello Spettacolo</t>
  </si>
  <si>
    <t>1288/478</t>
  </si>
  <si>
    <t>TE.BE.CU</t>
  </si>
  <si>
    <t>MASTER TECNICO MULTIMEDIALE PER LA VALORIZZAZIONE E LA PROMOZIONE DI BENI CULTURALI</t>
  </si>
  <si>
    <t>SOCI SRL</t>
  </si>
  <si>
    <t>1304/494</t>
  </si>
  <si>
    <t>MASTER PER ESPERTO NELLA PROGRAMMAZIONE E GESTIONE DI ITINERARI TURISTICO CULTURALI</t>
  </si>
  <si>
    <t>CILENTO SVILUPPO S.C.R.L.</t>
  </si>
  <si>
    <t>CERTI-TUOR</t>
  </si>
  <si>
    <t>1309/499</t>
  </si>
  <si>
    <t>RESTAMB</t>
  </si>
  <si>
    <t>MASTER PER ESPERTO DI RESTAURO E CONSERVAZIONE DEI BENI CULTURALI E AMBIENTALI</t>
  </si>
  <si>
    <t>EDIL ATELLANA</t>
  </si>
  <si>
    <t>CNA - Ass. Prov. di Caserta</t>
  </si>
  <si>
    <t>FUTURA</t>
  </si>
  <si>
    <t>DITTA UMBERTO PIEZZO</t>
  </si>
  <si>
    <t>1324/514</t>
  </si>
  <si>
    <t>M.E.TR.</t>
  </si>
  <si>
    <t>PER L'ELABORAZIONE E LA TRADUZIONE DI TESTI SPECIALISTICI (LINGUA INGLESE E LINGUA TEDESCA)</t>
  </si>
  <si>
    <t>Univ. Salerno - Centro Linguistico d'Ateneo</t>
  </si>
  <si>
    <t>1352/542</t>
  </si>
  <si>
    <t>EGAP</t>
  </si>
  <si>
    <t>MASTER PER ESPERTI IN PROMOZIONE DELLA GESTIONE AMBIENTALE, PUBLIC MANAGEMENT E SVILUPPO SOSTENIBILE LOCALE</t>
  </si>
  <si>
    <t>CURE - Cons. Univ. Ricerche Economiche</t>
  </si>
  <si>
    <t>RESOURCE DEVELOPMENT INTERNATIONAL ITALIA SRL</t>
  </si>
  <si>
    <t>1375/565</t>
  </si>
  <si>
    <t>EAPEGAN</t>
  </si>
  <si>
    <t>Esperto in analisi ,pianificazione e Gestione del Territorio</t>
  </si>
  <si>
    <t>C.N.R. - Serv. V  Progetto Mezzogiorno</t>
  </si>
  <si>
    <t>C.N.R. - Istituto di Pianific. e Gestione Ter.</t>
  </si>
  <si>
    <t>1439/629</t>
  </si>
  <si>
    <t>MANAGER PER L'INNOVAZIONE TECNOLOGICA DELLA FILIERA TURISTICA</t>
  </si>
  <si>
    <t>Azienda di Promozione Turistica BASILICATA</t>
  </si>
  <si>
    <t>FOR.IM. - Formazione Impresa</t>
  </si>
  <si>
    <t>1441/631</t>
  </si>
  <si>
    <t>MKTMODA</t>
  </si>
  <si>
    <t>ESPERTO DI MARKETING INNOVATIVO</t>
  </si>
  <si>
    <t>PROGETTO SVILUPPO SRL</t>
  </si>
  <si>
    <t>1468/658</t>
  </si>
  <si>
    <t>GCPERP</t>
  </si>
  <si>
    <t>Master in Gestione del Ciclo Passivo nei sistemi ERP</t>
  </si>
  <si>
    <t>1535/725</t>
  </si>
  <si>
    <t>MARS</t>
  </si>
  <si>
    <t>MASTER IN TELERILEVAMENTO AMBIENTALE</t>
  </si>
  <si>
    <t>Univ. Cagliari - Laboratorio TELEGIS CINSA</t>
  </si>
  <si>
    <t>Hydrocontrol scrl</t>
  </si>
  <si>
    <t>AUSI - ASS. UNIVERSITARIA DEL SULCIS IGLESIENTE</t>
  </si>
  <si>
    <t>1549/739</t>
  </si>
  <si>
    <t>MIBA</t>
  </si>
  <si>
    <t>MASTER IN INFORMATICA PER LA BANCA E L'ASSICURAZIONE</t>
  </si>
  <si>
    <t>Univ. Roma La Sapienza - Fac. Scienze Statistiche</t>
  </si>
  <si>
    <t>ENGINEERING - INGEGNERIA INFORMATICA</t>
  </si>
  <si>
    <t>1596/786</t>
  </si>
  <si>
    <t>FEIA</t>
  </si>
  <si>
    <t>Master in informatica applicata</t>
  </si>
  <si>
    <t>Univ. della Calabria</t>
  </si>
  <si>
    <t>Fondazione Calabria  Scienza Oggi</t>
  </si>
  <si>
    <t>1611/801</t>
  </si>
  <si>
    <t>GCAERP</t>
  </si>
  <si>
    <t xml:space="preserve"> MASTER IN GESTIONE DEL CICLO ATTIVO NEI SISTEMI ERP</t>
  </si>
  <si>
    <t>1612/802</t>
  </si>
  <si>
    <t>AMMCOERP</t>
  </si>
  <si>
    <t>MASTER IN AMMINISTRAZIONE E CONTROLLO DI GESTIONE NEI SISTEMI ERP</t>
  </si>
  <si>
    <t>1638/828</t>
  </si>
  <si>
    <t>PRINT</t>
  </si>
  <si>
    <t>PROGRAMMI INTEGRATI MEDITERRANEI</t>
  </si>
  <si>
    <t>SINTESI sas</t>
  </si>
  <si>
    <t>POLIEDRA  Centro di con. e form. Politecnico di Milano</t>
  </si>
  <si>
    <t>ECOSFERA SpA</t>
  </si>
  <si>
    <t>1643/833</t>
  </si>
  <si>
    <t>TECNOMUS</t>
  </si>
  <si>
    <t>Nuove Tecnologie per la Comunicazione Museale</t>
  </si>
  <si>
    <t>CIRPS Centro Interuniversitario di Ricerca x lo Sviluppo Sostenibile</t>
  </si>
  <si>
    <t>Europe Image</t>
  </si>
  <si>
    <t>Cibele</t>
  </si>
  <si>
    <t>SAF di Stefano Misiani &amp; C.</t>
  </si>
  <si>
    <t>1644/834</t>
  </si>
  <si>
    <t>WEBMAMAG</t>
  </si>
  <si>
    <t>WEB MANAGER</t>
  </si>
  <si>
    <t>1650/840</t>
  </si>
  <si>
    <t>WMASTER</t>
  </si>
  <si>
    <t>ALTA FORMAZIONE PER WEBMASTER</t>
  </si>
  <si>
    <t>I.R.E. COOP SARDEGNA</t>
  </si>
  <si>
    <t>SB&amp;PARTNERS di Massimiliano Bottini &amp; C.</t>
  </si>
  <si>
    <t>1658/848</t>
  </si>
  <si>
    <t>MBCA</t>
  </si>
  <si>
    <t>Manager dei Beni Culturali e Ambientali</t>
  </si>
  <si>
    <t>1659/849</t>
  </si>
  <si>
    <t>COMPUMAN</t>
  </si>
  <si>
    <t>Interazione Uomo-Computer</t>
  </si>
  <si>
    <t>1708/857</t>
  </si>
  <si>
    <t>DESMAN</t>
  </si>
  <si>
    <t>MASTER PER LA FORMAZIONE DI DESTINATION MANAGEMENT</t>
  </si>
  <si>
    <t>1716/859</t>
  </si>
  <si>
    <t>PMSITCA</t>
  </si>
  <si>
    <t>PROJECT MANAGEMENT DI SISTEMI INFORMATIVI TERRITORIALI/CAMPANIA</t>
  </si>
  <si>
    <t>Consorzio NETTUNO</t>
  </si>
  <si>
    <t>1717/860</t>
  </si>
  <si>
    <t>PM SITSI</t>
  </si>
  <si>
    <t>PROJECT MANAGEMENT DI SISTEMI INFORMATIVI TERRITORIALI/SICILIA</t>
  </si>
  <si>
    <t>1718/861</t>
  </si>
  <si>
    <t>PMSITPU</t>
  </si>
  <si>
    <t>PROJECT MANAGEMENT DI SISTEMI INFORMATIVI TERRITORIALI/PUGLIA</t>
  </si>
  <si>
    <t>867/57</t>
  </si>
  <si>
    <t>CORSO DI FORMAZIONE ESPERTO IN FINANZA INNOVATIVA</t>
  </si>
  <si>
    <t>Associazione EXPERIA</t>
  </si>
  <si>
    <t>Centro Giovanile ed Universitario Jonico</t>
  </si>
  <si>
    <t>974/164</t>
  </si>
  <si>
    <t>MASTMED</t>
  </si>
  <si>
    <t>MASTER IN PROGETTAZIONE E TUTELA DELLA CITTA' MEDITERRANEA</t>
  </si>
  <si>
    <t>Univ. Napoli Federico II</t>
  </si>
  <si>
    <t>Centro di Ricerca interdipartimentale Analisi Progettazione Urbana 'Luigi Pisciotti'</t>
  </si>
  <si>
    <t>984/174</t>
  </si>
  <si>
    <t>E - BUS</t>
  </si>
  <si>
    <t>Master in E - Business</t>
  </si>
  <si>
    <t>Univ. Salerno - Dip. Scienze dell'Educazione</t>
  </si>
  <si>
    <t>Centro Studi e Formazione - B.Croce Sas</t>
  </si>
  <si>
    <t>1127/317</t>
  </si>
  <si>
    <t>SVILUPPO IMPRESA</t>
  </si>
  <si>
    <t>EUROFORM</t>
  </si>
  <si>
    <t>1205/395</t>
  </si>
  <si>
    <t>NUCOMAN</t>
  </si>
  <si>
    <t>Nuove Competenze Manageriali</t>
  </si>
  <si>
    <t>Consorzio C.I.V.U.</t>
  </si>
  <si>
    <t>1464/654</t>
  </si>
  <si>
    <t>FOQUORM</t>
  </si>
  <si>
    <t>Formazione Consulenti per l'Introduzione dell'Innovazione nelle PMI agroalimentari:Qualità e Orientamento al mercato</t>
  </si>
  <si>
    <t>Confederazione Italiana Agricoltori</t>
  </si>
  <si>
    <t>Centro per l'Istruzione Professionale Agricola e l'Assistenza Tecnica (CIPA -AT)</t>
  </si>
  <si>
    <t>1665/855</t>
  </si>
  <si>
    <t>LEOS</t>
  </si>
  <si>
    <t>LEARNING ORGANISATION PER LO SVILUPPO ETICO DELL'IMPRESA</t>
  </si>
  <si>
    <t>SUD SISTEMI</t>
  </si>
  <si>
    <t>HAROLD S.R.L.</t>
  </si>
  <si>
    <t>1097/287</t>
  </si>
  <si>
    <t>ESIMSO</t>
  </si>
  <si>
    <t>Impiantistica Solare in Architettura ed Urbanistica</t>
  </si>
  <si>
    <t>Comune di Taranto</t>
  </si>
  <si>
    <t>Associazione Ind. Prov. Taranto grp Giovani Imp.</t>
  </si>
  <si>
    <t>1099/289</t>
  </si>
  <si>
    <t>FAP-SUD</t>
  </si>
  <si>
    <t>FORMAZIONE DI ALTE PROFESSIONALITA' NEL SETTORE TECNICO IMPIANTISTICO</t>
  </si>
  <si>
    <t>STUDIO VERIFICHE E COLLAUDI</t>
  </si>
  <si>
    <t>1121/311</t>
  </si>
  <si>
    <t>INFOBAS</t>
  </si>
  <si>
    <t>FORMAZIONE INFORMATICA DI BASE</t>
  </si>
  <si>
    <t>Azienda Ospedaliera OSPEDALE CIVILE di Caserta</t>
  </si>
  <si>
    <t>NTT ENTITY</t>
  </si>
  <si>
    <t>1122/312</t>
  </si>
  <si>
    <t>GURU</t>
  </si>
  <si>
    <t>GESTIONE UNIFICATA RISORSE UMANE</t>
  </si>
  <si>
    <t>1165/355</t>
  </si>
  <si>
    <t>ODESSA</t>
  </si>
  <si>
    <t>Corso di alta formazione Tecnico-Gestionale in ambito all'informatizzazione dij centro sport e salute</t>
  </si>
  <si>
    <t>FITA</t>
  </si>
  <si>
    <t>Sinergy club s.a.s.</t>
  </si>
  <si>
    <t>1214/404</t>
  </si>
  <si>
    <t>FIRST</t>
  </si>
  <si>
    <t>Formazione Imprenditoriale per i Centri di Ricerca e di Sviluppo Tecnologico</t>
  </si>
  <si>
    <t>1234/424</t>
  </si>
  <si>
    <t>MDFE</t>
  </si>
  <si>
    <t>Manager in Divulgazione Farmaceutica ed Elettromedicale</t>
  </si>
  <si>
    <t>Univ. Foggia - Fac. Medicina</t>
  </si>
  <si>
    <t>1344/534</t>
  </si>
  <si>
    <t>CONSPE01</t>
  </si>
  <si>
    <t>Form.ne consulnti-specialisti per apparecchiature scientifiche nel sett.re Alimentare / Ambiente</t>
  </si>
  <si>
    <t>Univ. Basilicata - Dip. Produz. Vegetale</t>
  </si>
  <si>
    <t>LAB INSTRUMENTS S.R.L.</t>
  </si>
  <si>
    <t>Associazione SVILUPPO POLIS</t>
  </si>
  <si>
    <t>S.C.A. SERVIZI CHIMICI AMBIENTALI</t>
  </si>
  <si>
    <t>BONASSISA S.A.S.</t>
  </si>
  <si>
    <t>SECURITY AND QUALITY S.A.S.</t>
  </si>
  <si>
    <t>Centro Analisi Biochimiche Sas</t>
  </si>
  <si>
    <t>Az. Agr. Ripagnola</t>
  </si>
  <si>
    <t>Oleifici Eustachio Marasciulo SpA</t>
  </si>
  <si>
    <t>EUROLAB</t>
  </si>
  <si>
    <t>EUROTECNO</t>
  </si>
  <si>
    <t>Lab. analisi San Luca</t>
  </si>
  <si>
    <t>QUALITY SYSTEM S.N.C.</t>
  </si>
  <si>
    <t>LAB TECHNIC S.N.C.</t>
  </si>
  <si>
    <t>1357/547</t>
  </si>
  <si>
    <t>PRO.FI.M</t>
  </si>
  <si>
    <t>Project Financing Management</t>
  </si>
  <si>
    <t>ASSE Avellino Svil. Socio Economico</t>
  </si>
  <si>
    <t>1365/555</t>
  </si>
  <si>
    <t>AgBiotec</t>
  </si>
  <si>
    <t>Formazione di un Ricercatore Biotecnologico Vegetale per prduzioni Agro -Alimentari</t>
  </si>
  <si>
    <t>Istituto per il miglioramento genetico delle piante</t>
  </si>
  <si>
    <t>1385/575</t>
  </si>
  <si>
    <t>PROGECO</t>
  </si>
  <si>
    <t>ESPERTO IN PIANIFICAZIONE, CONSERVAZIONE E GESTIONE DEI CENTRI STORICI MINORI</t>
  </si>
  <si>
    <t>INIZIATIVA SVILUPPO ALTO CASERTANO S.r.L.</t>
  </si>
  <si>
    <t>Univ. Napoli Federico II - LUPT Centro Interdipartimentale di Ricerca</t>
  </si>
  <si>
    <t>1451/641</t>
  </si>
  <si>
    <t>T.U.M.E.</t>
  </si>
  <si>
    <t>Tutor-Mentor della Formazione ac distanza per tecnici di Radiologia Medica</t>
  </si>
  <si>
    <t>Coll. Interprovinc. Tecnci Radiologia</t>
  </si>
  <si>
    <t>1458/648</t>
  </si>
  <si>
    <t>M.SA.</t>
  </si>
  <si>
    <t>Manager Sanitario area Materno-Infantile</t>
  </si>
  <si>
    <t>1460/650</t>
  </si>
  <si>
    <t>FUTUROSI</t>
  </si>
  <si>
    <t>RIVALUTAZIONE E RECUPERO DI FORMAZIONE UNIVERSITARIA E POST-UNIVERSITARIA INUTILIZZATA DAL MONDO DEL LAVORO</t>
  </si>
  <si>
    <t>Prov. Caserta</t>
  </si>
  <si>
    <t>Scuola di specializzazione diritto e economia delle Comunità Europee Jean Monnet</t>
  </si>
  <si>
    <t>1645/835</t>
  </si>
  <si>
    <t>ENERSKIL</t>
  </si>
  <si>
    <t>Esperto nella progettazione di sistemi avanzati di ottimizzazione della produzioone di energia rinnovabile</t>
  </si>
  <si>
    <t>INNOVA S.p.A</t>
  </si>
  <si>
    <t>UNINFORM</t>
  </si>
  <si>
    <t>Formazione &amp; Sviluppo</t>
  </si>
  <si>
    <t>838/28</t>
  </si>
  <si>
    <t>FIDO</t>
  </si>
  <si>
    <t>FORMAZIONE MANAGERIALE PER LAUREATI IN DISCIPLINE SCIENTIFICHE PER IL LORO INSERIMENTO NEI SETTORI R&amp;ST DELLE AZIENDE AGROALIMENTARI PUGLIESI LEADER DI SETTORE, ALLO SCOPO DI CONIUGARE LE STRATEGIE DI IMPRESA CON L'UTILIZZO DEI PRINCIPALI PRODOTTI....</t>
  </si>
  <si>
    <t>ENTE OSPEDALIERO SAVERIO DE BELLIS</t>
  </si>
  <si>
    <t>Consorzio Promosud</t>
  </si>
  <si>
    <t>863/53</t>
  </si>
  <si>
    <t>IDRA</t>
  </si>
  <si>
    <t>IDRA - ESPERTO DI ANALISI E MONITORAGGIO DEL RISCHIO AMBIENTALECONNESSO ALLA GESTIONE E TUTELA DELLE RISORSE IDRICHE</t>
  </si>
  <si>
    <t>892/82</t>
  </si>
  <si>
    <t>MASTER PER CONSIGLIERI ESPERTI DI INNOVAZIONE TECNOLOGICA ED ORGANIZZATIVA</t>
  </si>
  <si>
    <t>Parco Scientifico e Tecnologico della Basilicata - BASENTECH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</si>
</sst>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15">
    <font>
      <sz val="10"/>
      <name val="Arial"/>
      <family val="0"/>
    </font>
    <font>
      <b/>
      <sz val="10"/>
      <color indexed="8"/>
      <name val="匠牥晩††††††††††"/>
      <family val="0"/>
    </font>
    <font>
      <i/>
      <sz val="10"/>
      <color indexed="8"/>
      <name val="匠牥晩††††††††††"/>
      <family val="0"/>
    </font>
    <font>
      <sz val="10"/>
      <color indexed="8"/>
      <name val="匠牥晩††††††††††"/>
      <family val="0"/>
    </font>
    <font>
      <b/>
      <sz val="9.85"/>
      <color indexed="8"/>
      <name val=" New Roman     "/>
      <family val="0"/>
    </font>
    <font>
      <b/>
      <sz val="14"/>
      <color indexed="8"/>
      <name val="Bookman Old Style"/>
      <family val="1"/>
    </font>
    <font>
      <b/>
      <sz val="9.85"/>
      <color indexed="8"/>
      <name val="Times New Roman"/>
      <family val="0"/>
    </font>
    <font>
      <sz val="9.85"/>
      <color indexed="8"/>
      <name val=" New Roman     "/>
      <family val="0"/>
    </font>
    <font>
      <u val="single"/>
      <sz val="9.3"/>
      <color indexed="12"/>
      <name val="MS Sans Serif"/>
      <family val="0"/>
    </font>
    <font>
      <u val="single"/>
      <sz val="9.3"/>
      <color indexed="36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21" applyAlignment="1">
      <alignment vertical="top" wrapText="1"/>
    </xf>
    <xf numFmtId="0" fontId="7" fillId="0" borderId="0" xfId="21" applyAlignment="1">
      <alignment vertical="top" wrapText="1"/>
    </xf>
    <xf numFmtId="4" fontId="7" fillId="0" borderId="0" xfId="21" applyAlignment="1">
      <alignment horizontal="center" vertical="top" wrapText="1"/>
    </xf>
    <xf numFmtId="0" fontId="12" fillId="0" borderId="0" xfId="20" applyFont="1" applyAlignment="1">
      <alignment vertical="top" wrapText="1"/>
      <protection/>
    </xf>
    <xf numFmtId="0" fontId="13" fillId="0" borderId="0" xfId="20" applyFont="1" applyAlignment="1">
      <alignment vertical="top" wrapText="1"/>
      <protection/>
    </xf>
    <xf numFmtId="0" fontId="14" fillId="0" borderId="0" xfId="20" applyFont="1" applyAlignment="1">
      <alignment vertical="top" wrapText="1"/>
      <protection/>
    </xf>
    <xf numFmtId="4" fontId="13" fillId="0" borderId="0" xfId="20" applyFont="1" applyAlignment="1">
      <alignment horizontal="center" vertical="top" wrapText="1"/>
      <protection/>
    </xf>
    <xf numFmtId="0" fontId="3" fillId="0" borderId="0" xfId="19" applyAlignment="1">
      <alignment vertical="top" wrapText="1"/>
      <protection/>
    </xf>
    <xf numFmtId="0" fontId="1" fillId="0" borderId="0" xfId="19" applyFont="1" applyAlignment="1">
      <alignment vertical="top" wrapText="1"/>
      <protection/>
    </xf>
    <xf numFmtId="0" fontId="7" fillId="0" borderId="0" xfId="19" applyAlignment="1">
      <alignment vertical="top" wrapText="1"/>
      <protection/>
    </xf>
    <xf numFmtId="4" fontId="7" fillId="0" borderId="0" xfId="19" applyAlignment="1">
      <alignment horizontal="center" vertical="top" wrapText="1"/>
      <protection/>
    </xf>
    <xf numFmtId="0" fontId="11" fillId="0" borderId="0" xfId="0" applyAlignment="1">
      <alignment vertical="top" wrapText="1"/>
    </xf>
    <xf numFmtId="0" fontId="6" fillId="0" borderId="1" xfId="0" applyBorder="1" applyAlignment="1">
      <alignment horizontal="left" vertical="top" wrapText="1"/>
    </xf>
    <xf numFmtId="0" fontId="11" fillId="0" borderId="1" xfId="0" applyBorder="1" applyAlignment="1">
      <alignment vertical="top" wrapText="1"/>
    </xf>
    <xf numFmtId="0" fontId="11" fillId="0" borderId="0" xfId="0" applyAlignment="1">
      <alignment horizontal="right" vertical="top" wrapText="1"/>
    </xf>
    <xf numFmtId="0" fontId="13" fillId="0" borderId="0" xfId="0" applyAlignment="1">
      <alignment vertical="top" wrapText="1"/>
    </xf>
    <xf numFmtId="4" fontId="13" fillId="0" borderId="0" xfId="0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21" applyFont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12">
    <cellStyle name="Normal" xfId="0"/>
    <cellStyle name="RowLevel_0" xfId="1"/>
    <cellStyle name="RowLevel_1" xfId="3"/>
    <cellStyle name="Hyperlink" xfId="15"/>
    <cellStyle name="Followed Hyperlink" xfId="16"/>
    <cellStyle name="Comma" xfId="17"/>
    <cellStyle name="Comma [0]" xfId="18"/>
    <cellStyle name="Normale_Misura III.4" xfId="19"/>
    <cellStyle name="Normale_Misura III.6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38"/>
  <sheetViews>
    <sheetView tabSelected="1" view="pageBreakPreview" zoomScaleNormal="93" zoomScaleSheetLayoutView="100" workbookViewId="0" topLeftCell="A1">
      <selection activeCell="A1" sqref="A1"/>
    </sheetView>
  </sheetViews>
  <sheetFormatPr defaultColWidth="9.140625" defaultRowHeight="12.75"/>
  <cols>
    <col min="1" max="1" width="9.140625" style="19" customWidth="1"/>
    <col min="2" max="3" width="11.421875" style="12" customWidth="1"/>
    <col min="4" max="4" width="81.8515625" style="12" customWidth="1"/>
    <col min="5" max="5" width="13.7109375" style="12" customWidth="1"/>
    <col min="6" max="6" width="13.00390625" style="15" bestFit="1" customWidth="1"/>
    <col min="7" max="16384" width="11.421875" style="12" customWidth="1"/>
  </cols>
  <sheetData>
    <row r="2" spans="1:6" ht="19.5" customHeight="1">
      <c r="A2" s="22" t="s">
        <v>0</v>
      </c>
      <c r="B2" s="22"/>
      <c r="C2" s="22"/>
      <c r="D2" s="22"/>
      <c r="E2" s="22"/>
      <c r="F2" s="22"/>
    </row>
    <row r="3" spans="1:6" ht="13.5" thickBot="1">
      <c r="A3" s="18" t="s">
        <v>1</v>
      </c>
      <c r="B3" s="13" t="s">
        <v>2</v>
      </c>
      <c r="C3" s="13" t="s">
        <v>3</v>
      </c>
      <c r="D3" s="13" t="s">
        <v>4</v>
      </c>
      <c r="E3" s="14"/>
      <c r="F3" s="13" t="s">
        <v>5</v>
      </c>
    </row>
    <row r="4" ht="13.5" thickTop="1"/>
    <row r="5" ht="12.75">
      <c r="A5" s="20">
        <f aca="true" t="shared" si="0" ref="A5:A12">IF(B5="","","III.1")</f>
      </c>
    </row>
    <row r="6" spans="1:6" ht="12.75">
      <c r="A6" s="20" t="str">
        <f t="shared" si="0"/>
        <v>III.1</v>
      </c>
      <c r="B6" s="16" t="s">
        <v>307</v>
      </c>
      <c r="C6" s="16" t="s">
        <v>308</v>
      </c>
      <c r="D6" s="16" t="s">
        <v>309</v>
      </c>
      <c r="F6" s="17">
        <v>342694.98</v>
      </c>
    </row>
    <row r="7" spans="1:5" ht="12.75">
      <c r="A7" s="20">
        <f t="shared" si="0"/>
      </c>
      <c r="C7" s="16" t="s">
        <v>9</v>
      </c>
      <c r="D7" s="16" t="s">
        <v>310</v>
      </c>
      <c r="E7" s="16" t="s">
        <v>11</v>
      </c>
    </row>
    <row r="8" spans="1:5" ht="12.75">
      <c r="A8" s="20">
        <f t="shared" si="0"/>
      </c>
      <c r="D8" s="16" t="s">
        <v>311</v>
      </c>
      <c r="E8" s="16" t="s">
        <v>9</v>
      </c>
    </row>
    <row r="9" spans="1:5" ht="12.75">
      <c r="A9" s="20">
        <f t="shared" si="0"/>
      </c>
      <c r="D9" s="16" t="s">
        <v>24</v>
      </c>
      <c r="E9" s="16" t="s">
        <v>9</v>
      </c>
    </row>
    <row r="10" spans="1:5" ht="12.75">
      <c r="A10" s="20">
        <f t="shared" si="0"/>
      </c>
      <c r="C10" s="16" t="s">
        <v>13</v>
      </c>
      <c r="D10" s="16" t="s">
        <v>310</v>
      </c>
      <c r="E10" s="16" t="s">
        <v>11</v>
      </c>
    </row>
    <row r="11" spans="1:5" ht="12.75">
      <c r="A11" s="20">
        <f t="shared" si="0"/>
      </c>
      <c r="D11" s="16" t="s">
        <v>311</v>
      </c>
      <c r="E11" s="16" t="s">
        <v>13</v>
      </c>
    </row>
    <row r="12" spans="1:5" ht="12.75">
      <c r="A12" s="20">
        <f t="shared" si="0"/>
      </c>
      <c r="D12" s="16" t="s">
        <v>24</v>
      </c>
      <c r="E12" s="16" t="s">
        <v>13</v>
      </c>
    </row>
    <row r="13" spans="1:5" ht="12.75">
      <c r="A13" s="20"/>
      <c r="D13" s="16"/>
      <c r="E13" s="16"/>
    </row>
    <row r="14" spans="1:6" ht="12.75">
      <c r="A14" s="20" t="str">
        <f>IF(B14="","","III.1")</f>
        <v>III.1</v>
      </c>
      <c r="B14" s="16" t="s">
        <v>312</v>
      </c>
      <c r="C14" s="16" t="s">
        <v>313</v>
      </c>
      <c r="D14" s="16" t="s">
        <v>314</v>
      </c>
      <c r="F14" s="17">
        <v>206582.75</v>
      </c>
    </row>
    <row r="15" spans="1:5" ht="12.75">
      <c r="A15" s="20">
        <f>IF(B15="","","III.1")</f>
      </c>
      <c r="C15" s="16" t="s">
        <v>9</v>
      </c>
      <c r="D15" s="16" t="s">
        <v>315</v>
      </c>
      <c r="E15" s="16" t="s">
        <v>9</v>
      </c>
    </row>
    <row r="16" spans="1:5" ht="12.75">
      <c r="A16" s="20">
        <f>IF(B16="","","III.1")</f>
      </c>
      <c r="C16" s="16" t="s">
        <v>13</v>
      </c>
      <c r="D16" s="16" t="s">
        <v>315</v>
      </c>
      <c r="E16" s="16" t="s">
        <v>13</v>
      </c>
    </row>
    <row r="17" spans="1:5" ht="12.75">
      <c r="A17" s="20"/>
      <c r="C17" s="16"/>
      <c r="D17" s="16"/>
      <c r="E17" s="16"/>
    </row>
    <row r="18" spans="1:6" ht="12.75">
      <c r="A18" s="20" t="str">
        <f>IF(B18="","","III.1")</f>
        <v>III.1</v>
      </c>
      <c r="B18" s="16" t="s">
        <v>316</v>
      </c>
      <c r="C18" s="16" t="s">
        <v>317</v>
      </c>
      <c r="D18" s="16" t="s">
        <v>318</v>
      </c>
      <c r="F18" s="17">
        <v>274755.08</v>
      </c>
    </row>
    <row r="19" spans="1:5" ht="12.75">
      <c r="A19" s="20">
        <f>IF(B19="","","III.1")</f>
      </c>
      <c r="C19" s="16" t="s">
        <v>9</v>
      </c>
      <c r="D19" s="16" t="s">
        <v>319</v>
      </c>
      <c r="E19" s="16" t="s">
        <v>11</v>
      </c>
    </row>
    <row r="20" spans="1:5" ht="12.75">
      <c r="A20" s="20">
        <f>IF(B20="","","III.1")</f>
      </c>
      <c r="D20" s="16" t="s">
        <v>320</v>
      </c>
      <c r="E20" s="16" t="s">
        <v>9</v>
      </c>
    </row>
    <row r="21" spans="1:5" ht="12.75">
      <c r="A21" s="20">
        <f>IF(B21="","","III.1")</f>
      </c>
      <c r="C21" s="16" t="s">
        <v>13</v>
      </c>
      <c r="D21" s="16" t="s">
        <v>319</v>
      </c>
      <c r="E21" s="16" t="s">
        <v>11</v>
      </c>
    </row>
    <row r="22" spans="1:5" ht="12.75">
      <c r="A22" s="20">
        <f>IF(B22="","","III.1")</f>
      </c>
      <c r="D22" s="16" t="s">
        <v>320</v>
      </c>
      <c r="E22" s="16" t="s">
        <v>13</v>
      </c>
    </row>
    <row r="23" spans="1:5" ht="12.75">
      <c r="A23" s="20"/>
      <c r="D23" s="16"/>
      <c r="E23" s="16"/>
    </row>
    <row r="24" spans="1:6" ht="12.75">
      <c r="A24" s="20" t="str">
        <f>IF(B24="","","III.1")</f>
        <v>III.1</v>
      </c>
      <c r="B24" s="16" t="s">
        <v>321</v>
      </c>
      <c r="C24" s="16" t="s">
        <v>322</v>
      </c>
      <c r="D24" s="16" t="s">
        <v>323</v>
      </c>
      <c r="F24" s="17">
        <v>89176.61</v>
      </c>
    </row>
    <row r="25" spans="1:5" ht="12.75">
      <c r="A25" s="20">
        <f>IF(B25="","","III.1")</f>
      </c>
      <c r="C25" s="16" t="s">
        <v>9</v>
      </c>
      <c r="D25" s="16" t="s">
        <v>319</v>
      </c>
      <c r="E25" s="16" t="s">
        <v>11</v>
      </c>
    </row>
    <row r="26" spans="1:5" ht="12.75">
      <c r="A26" s="20">
        <f>IF(B26="","","III.1")</f>
      </c>
      <c r="C26" s="16" t="s">
        <v>13</v>
      </c>
      <c r="D26" s="16" t="s">
        <v>319</v>
      </c>
      <c r="E26" s="16" t="s">
        <v>11</v>
      </c>
    </row>
    <row r="27" spans="1:5" ht="12.75">
      <c r="A27" s="20">
        <f>IF(B27="","","III.1")</f>
      </c>
      <c r="D27" s="16" t="s">
        <v>320</v>
      </c>
      <c r="E27" s="16" t="s">
        <v>13</v>
      </c>
    </row>
    <row r="28" spans="1:5" ht="12.75">
      <c r="A28" s="20"/>
      <c r="D28" s="16"/>
      <c r="E28" s="16"/>
    </row>
    <row r="29" spans="1:6" ht="12.75">
      <c r="A29" s="20" t="str">
        <f>IF(B29="","","III.1")</f>
        <v>III.1</v>
      </c>
      <c r="B29" s="16" t="s">
        <v>324</v>
      </c>
      <c r="C29" s="16" t="s">
        <v>325</v>
      </c>
      <c r="D29" s="16" t="s">
        <v>326</v>
      </c>
      <c r="F29" s="17">
        <v>668043.17</v>
      </c>
    </row>
    <row r="30" spans="1:5" ht="12.75">
      <c r="A30" s="20">
        <f>IF(B30="","","III.1")</f>
      </c>
      <c r="C30" s="16" t="s">
        <v>9</v>
      </c>
      <c r="D30" s="16" t="s">
        <v>327</v>
      </c>
      <c r="E30" s="16" t="s">
        <v>9</v>
      </c>
    </row>
    <row r="31" spans="1:5" ht="12.75">
      <c r="A31" s="20">
        <f>IF(B31="","","III.1")</f>
      </c>
      <c r="C31" s="16" t="s">
        <v>9</v>
      </c>
      <c r="D31" s="16" t="s">
        <v>328</v>
      </c>
      <c r="E31" s="16" t="s">
        <v>11</v>
      </c>
    </row>
    <row r="32" spans="1:5" ht="12.75">
      <c r="A32" s="20">
        <f>IF(B32="","","III.1")</f>
      </c>
      <c r="C32" s="16" t="s">
        <v>13</v>
      </c>
      <c r="D32" s="16" t="s">
        <v>327</v>
      </c>
      <c r="E32" s="16" t="s">
        <v>13</v>
      </c>
    </row>
    <row r="33" spans="1:5" ht="12.75">
      <c r="A33" s="20">
        <f>IF(B33="","","III.1")</f>
      </c>
      <c r="C33" s="16" t="s">
        <v>13</v>
      </c>
      <c r="D33" s="16" t="s">
        <v>328</v>
      </c>
      <c r="E33" s="16" t="s">
        <v>11</v>
      </c>
    </row>
    <row r="34" spans="1:5" ht="12.75">
      <c r="A34" s="20"/>
      <c r="C34" s="16"/>
      <c r="D34" s="16"/>
      <c r="E34" s="16"/>
    </row>
    <row r="35" spans="1:6" ht="12.75">
      <c r="A35" s="20" t="str">
        <f>IF(B35="","","III.1")</f>
        <v>III.1</v>
      </c>
      <c r="B35" s="16" t="s">
        <v>329</v>
      </c>
      <c r="C35" s="16" t="s">
        <v>330</v>
      </c>
      <c r="D35" s="16" t="s">
        <v>331</v>
      </c>
      <c r="F35" s="17">
        <v>380631.83</v>
      </c>
    </row>
    <row r="36" spans="1:5" ht="12.75">
      <c r="A36" s="20">
        <f>IF(B36="","","III.1")</f>
      </c>
      <c r="C36" s="16" t="s">
        <v>9</v>
      </c>
      <c r="D36" s="16" t="s">
        <v>35</v>
      </c>
      <c r="E36" s="16" t="s">
        <v>9</v>
      </c>
    </row>
    <row r="37" spans="1:5" ht="12.75">
      <c r="A37" s="20">
        <f>IF(B37="","","III.1")</f>
      </c>
      <c r="C37" s="16" t="s">
        <v>13</v>
      </c>
      <c r="D37" s="16" t="s">
        <v>37</v>
      </c>
      <c r="E37" s="16" t="s">
        <v>13</v>
      </c>
    </row>
    <row r="38" spans="1:5" ht="12.75">
      <c r="A38" s="20">
        <f>IF(B38="","","III.1")</f>
      </c>
      <c r="C38" s="16" t="s">
        <v>13</v>
      </c>
      <c r="D38" s="16" t="s">
        <v>36</v>
      </c>
      <c r="E38" s="16" t="s">
        <v>11</v>
      </c>
    </row>
    <row r="39" spans="1:5" ht="12.75">
      <c r="A39" s="20"/>
      <c r="C39" s="16"/>
      <c r="D39" s="16"/>
      <c r="E39" s="16"/>
    </row>
    <row r="40" spans="1:6" ht="12.75">
      <c r="A40" s="20" t="str">
        <f>IF(B40="","","III.1")</f>
        <v>III.1</v>
      </c>
      <c r="B40" s="16" t="s">
        <v>332</v>
      </c>
      <c r="C40" s="16" t="s">
        <v>333</v>
      </c>
      <c r="D40" s="16" t="s">
        <v>334</v>
      </c>
      <c r="F40" s="17">
        <v>216912</v>
      </c>
    </row>
    <row r="41" spans="1:5" ht="12.75">
      <c r="A41" s="20">
        <f>IF(B41="","","III.1")</f>
      </c>
      <c r="C41" s="16" t="s">
        <v>9</v>
      </c>
      <c r="D41" s="16" t="s">
        <v>335</v>
      </c>
      <c r="E41" s="16" t="s">
        <v>9</v>
      </c>
    </row>
    <row r="42" spans="1:5" ht="12.75">
      <c r="A42" s="20">
        <f>IF(B42="","","III.1")</f>
      </c>
      <c r="C42" s="16" t="s">
        <v>13</v>
      </c>
      <c r="D42" s="16" t="s">
        <v>335</v>
      </c>
      <c r="E42" s="16" t="s">
        <v>13</v>
      </c>
    </row>
    <row r="43" spans="1:5" ht="12.75">
      <c r="A43" s="20"/>
      <c r="C43" s="16"/>
      <c r="D43" s="16"/>
      <c r="E43" s="16"/>
    </row>
    <row r="44" spans="1:6" ht="12.75">
      <c r="A44" s="20" t="str">
        <f aca="true" t="shared" si="1" ref="A44:A72">IF(B44="","","III.1")</f>
        <v>III.1</v>
      </c>
      <c r="B44" s="16" t="s">
        <v>336</v>
      </c>
      <c r="C44" s="16" t="s">
        <v>337</v>
      </c>
      <c r="D44" s="16" t="s">
        <v>338</v>
      </c>
      <c r="F44" s="17">
        <v>497606.22</v>
      </c>
    </row>
    <row r="45" spans="1:5" ht="12.75">
      <c r="A45" s="20">
        <f t="shared" si="1"/>
      </c>
      <c r="C45" s="16" t="s">
        <v>13</v>
      </c>
      <c r="D45" s="16" t="s">
        <v>339</v>
      </c>
      <c r="E45" s="16" t="s">
        <v>13</v>
      </c>
    </row>
    <row r="46" spans="1:5" ht="12.75">
      <c r="A46" s="20">
        <f t="shared" si="1"/>
      </c>
      <c r="C46" s="16" t="s">
        <v>13</v>
      </c>
      <c r="D46" s="16" t="s">
        <v>340</v>
      </c>
      <c r="E46" s="16" t="s">
        <v>11</v>
      </c>
    </row>
    <row r="47" spans="1:5" ht="12.75">
      <c r="A47" s="20">
        <f t="shared" si="1"/>
      </c>
      <c r="D47" s="16" t="s">
        <v>341</v>
      </c>
      <c r="E47" s="16" t="s">
        <v>13</v>
      </c>
    </row>
    <row r="48" spans="1:5" ht="12.75">
      <c r="A48" s="20">
        <f t="shared" si="1"/>
      </c>
      <c r="D48" s="16" t="s">
        <v>342</v>
      </c>
      <c r="E48" s="16" t="s">
        <v>13</v>
      </c>
    </row>
    <row r="49" spans="1:5" ht="12.75">
      <c r="A49" s="20">
        <f t="shared" si="1"/>
      </c>
      <c r="D49" s="16" t="s">
        <v>343</v>
      </c>
      <c r="E49" s="16" t="s">
        <v>13</v>
      </c>
    </row>
    <row r="50" spans="1:5" ht="12.75">
      <c r="A50" s="20">
        <f t="shared" si="1"/>
      </c>
      <c r="D50" s="16" t="s">
        <v>344</v>
      </c>
      <c r="E50" s="16" t="s">
        <v>13</v>
      </c>
    </row>
    <row r="51" spans="1:5" ht="12.75">
      <c r="A51" s="20">
        <f t="shared" si="1"/>
      </c>
      <c r="D51" s="16" t="s">
        <v>345</v>
      </c>
      <c r="E51" s="16" t="s">
        <v>13</v>
      </c>
    </row>
    <row r="52" spans="1:5" ht="12.75">
      <c r="A52" s="20">
        <f t="shared" si="1"/>
      </c>
      <c r="D52" s="16" t="s">
        <v>346</v>
      </c>
      <c r="E52" s="16" t="s">
        <v>13</v>
      </c>
    </row>
    <row r="53" spans="1:5" ht="12.75">
      <c r="A53" s="20">
        <f t="shared" si="1"/>
      </c>
      <c r="D53" s="16" t="s">
        <v>347</v>
      </c>
      <c r="E53" s="16" t="s">
        <v>13</v>
      </c>
    </row>
    <row r="54" spans="1:5" ht="12.75">
      <c r="A54" s="20">
        <f t="shared" si="1"/>
      </c>
      <c r="D54" s="16" t="s">
        <v>348</v>
      </c>
      <c r="E54" s="16" t="s">
        <v>13</v>
      </c>
    </row>
    <row r="55" spans="1:5" ht="12.75">
      <c r="A55" s="20">
        <f t="shared" si="1"/>
      </c>
      <c r="D55" s="16" t="s">
        <v>349</v>
      </c>
      <c r="E55" s="16" t="s">
        <v>13</v>
      </c>
    </row>
    <row r="56" spans="1:5" ht="12.75">
      <c r="A56" s="20">
        <f t="shared" si="1"/>
      </c>
      <c r="D56" s="16" t="s">
        <v>350</v>
      </c>
      <c r="E56" s="16" t="s">
        <v>13</v>
      </c>
    </row>
    <row r="57" spans="1:5" ht="12.75">
      <c r="A57" s="20">
        <f t="shared" si="1"/>
      </c>
      <c r="D57" s="16" t="s">
        <v>351</v>
      </c>
      <c r="E57" s="16" t="s">
        <v>13</v>
      </c>
    </row>
    <row r="58" spans="1:5" ht="12.75">
      <c r="A58" s="20">
        <f t="shared" si="1"/>
      </c>
      <c r="D58" s="16" t="s">
        <v>352</v>
      </c>
      <c r="E58" s="16" t="s">
        <v>13</v>
      </c>
    </row>
    <row r="59" spans="1:5" ht="12.75">
      <c r="A59" s="20">
        <f t="shared" si="1"/>
      </c>
      <c r="C59" s="16" t="s">
        <v>9</v>
      </c>
      <c r="D59" s="16" t="s">
        <v>340</v>
      </c>
      <c r="E59" s="16" t="s">
        <v>11</v>
      </c>
    </row>
    <row r="60" spans="1:5" ht="12.75">
      <c r="A60" s="20">
        <f t="shared" si="1"/>
      </c>
      <c r="D60" s="16" t="s">
        <v>352</v>
      </c>
      <c r="E60" s="16" t="s">
        <v>9</v>
      </c>
    </row>
    <row r="61" spans="1:5" ht="12.75">
      <c r="A61" s="20">
        <f t="shared" si="1"/>
      </c>
      <c r="D61" s="16" t="s">
        <v>350</v>
      </c>
      <c r="E61" s="16" t="s">
        <v>9</v>
      </c>
    </row>
    <row r="62" spans="1:5" ht="12.75">
      <c r="A62" s="20">
        <f t="shared" si="1"/>
      </c>
      <c r="D62" s="16" t="s">
        <v>341</v>
      </c>
      <c r="E62" s="16" t="s">
        <v>9</v>
      </c>
    </row>
    <row r="63" spans="1:5" ht="12.75">
      <c r="A63" s="20">
        <f t="shared" si="1"/>
      </c>
      <c r="D63" s="16" t="s">
        <v>346</v>
      </c>
      <c r="E63" s="16" t="s">
        <v>9</v>
      </c>
    </row>
    <row r="64" spans="1:5" ht="12.75">
      <c r="A64" s="20">
        <f t="shared" si="1"/>
      </c>
      <c r="D64" s="16" t="s">
        <v>343</v>
      </c>
      <c r="E64" s="16" t="s">
        <v>9</v>
      </c>
    </row>
    <row r="65" spans="1:5" ht="12.75">
      <c r="A65" s="20">
        <f t="shared" si="1"/>
      </c>
      <c r="D65" s="16" t="s">
        <v>348</v>
      </c>
      <c r="E65" s="16" t="s">
        <v>9</v>
      </c>
    </row>
    <row r="66" spans="1:5" ht="12.75">
      <c r="A66" s="20">
        <f t="shared" si="1"/>
      </c>
      <c r="D66" s="16" t="s">
        <v>349</v>
      </c>
      <c r="E66" s="16" t="s">
        <v>9</v>
      </c>
    </row>
    <row r="67" spans="1:5" ht="12.75">
      <c r="A67" s="20">
        <f t="shared" si="1"/>
      </c>
      <c r="D67" s="16" t="s">
        <v>347</v>
      </c>
      <c r="E67" s="16" t="s">
        <v>9</v>
      </c>
    </row>
    <row r="68" spans="1:5" ht="12.75">
      <c r="A68" s="20">
        <f t="shared" si="1"/>
      </c>
      <c r="D68" s="16" t="s">
        <v>351</v>
      </c>
      <c r="E68" s="16" t="s">
        <v>9</v>
      </c>
    </row>
    <row r="69" spans="1:5" ht="12.75">
      <c r="A69" s="20">
        <f t="shared" si="1"/>
      </c>
      <c r="D69" s="16" t="s">
        <v>344</v>
      </c>
      <c r="E69" s="16" t="s">
        <v>9</v>
      </c>
    </row>
    <row r="70" spans="1:5" ht="12.75">
      <c r="A70" s="20">
        <f t="shared" si="1"/>
      </c>
      <c r="D70" s="16" t="s">
        <v>339</v>
      </c>
      <c r="E70" s="16" t="s">
        <v>9</v>
      </c>
    </row>
    <row r="71" spans="1:5" ht="12.75">
      <c r="A71" s="20">
        <f t="shared" si="1"/>
      </c>
      <c r="D71" s="16" t="s">
        <v>342</v>
      </c>
      <c r="E71" s="16" t="s">
        <v>9</v>
      </c>
    </row>
    <row r="72" spans="1:5" ht="12.75">
      <c r="A72" s="20">
        <f t="shared" si="1"/>
      </c>
      <c r="D72" s="16" t="s">
        <v>345</v>
      </c>
      <c r="E72" s="16" t="s">
        <v>9</v>
      </c>
    </row>
    <row r="73" spans="1:5" ht="12.75">
      <c r="A73" s="20"/>
      <c r="D73" s="16"/>
      <c r="E73" s="16"/>
    </row>
    <row r="74" spans="1:6" ht="12.75">
      <c r="A74" s="20" t="str">
        <f>IF(B74="","","III.1")</f>
        <v>III.1</v>
      </c>
      <c r="B74" s="16" t="s">
        <v>353</v>
      </c>
      <c r="C74" s="16" t="s">
        <v>354</v>
      </c>
      <c r="D74" s="16" t="s">
        <v>355</v>
      </c>
      <c r="F74" s="17">
        <v>692052.23</v>
      </c>
    </row>
    <row r="75" spans="1:5" ht="12.75">
      <c r="A75" s="20">
        <f>IF(B75="","","III.1")</f>
      </c>
      <c r="C75" s="16" t="s">
        <v>9</v>
      </c>
      <c r="D75" s="16" t="s">
        <v>356</v>
      </c>
      <c r="E75" s="16" t="s">
        <v>9</v>
      </c>
    </row>
    <row r="76" spans="1:5" ht="12.75">
      <c r="A76" s="20">
        <f>IF(B76="","","III.1")</f>
      </c>
      <c r="C76" s="16" t="s">
        <v>13</v>
      </c>
      <c r="D76" s="16" t="s">
        <v>82</v>
      </c>
      <c r="E76" s="16" t="s">
        <v>13</v>
      </c>
    </row>
    <row r="77" spans="1:5" ht="12.75">
      <c r="A77" s="20"/>
      <c r="C77" s="16"/>
      <c r="D77" s="16"/>
      <c r="E77" s="16"/>
    </row>
    <row r="78" spans="1:6" ht="12.75">
      <c r="A78" s="20" t="str">
        <f>IF(B78="","","III.1")</f>
        <v>III.1</v>
      </c>
      <c r="B78" s="16" t="s">
        <v>357</v>
      </c>
      <c r="C78" s="16" t="s">
        <v>358</v>
      </c>
      <c r="D78" s="16" t="s">
        <v>359</v>
      </c>
      <c r="F78" s="17">
        <v>517820</v>
      </c>
    </row>
    <row r="79" spans="1:5" ht="12.75">
      <c r="A79" s="20">
        <f>IF(B79="","","III.1")</f>
      </c>
      <c r="C79" s="16" t="s">
        <v>9</v>
      </c>
      <c r="D79" s="16" t="s">
        <v>201</v>
      </c>
      <c r="E79" s="16" t="s">
        <v>9</v>
      </c>
    </row>
    <row r="80" spans="1:5" ht="12.75">
      <c r="A80" s="20">
        <f>IF(B80="","","III.1")</f>
      </c>
      <c r="C80" s="16" t="s">
        <v>13</v>
      </c>
      <c r="D80" s="16" t="s">
        <v>360</v>
      </c>
      <c r="E80" s="16" t="s">
        <v>13</v>
      </c>
    </row>
    <row r="82" spans="1:5" ht="12.75">
      <c r="A82" s="20"/>
      <c r="C82" s="16"/>
      <c r="D82" s="16"/>
      <c r="E82" s="16"/>
    </row>
    <row r="83" spans="1:6" ht="12.75">
      <c r="A83" s="20" t="str">
        <f>IF(B83="","","III.1")</f>
        <v>III.1</v>
      </c>
      <c r="B83" s="16" t="s">
        <v>361</v>
      </c>
      <c r="C83" s="16" t="s">
        <v>362</v>
      </c>
      <c r="D83" s="16" t="s">
        <v>363</v>
      </c>
      <c r="F83" s="17">
        <v>596416</v>
      </c>
    </row>
    <row r="84" spans="1:5" ht="12.75">
      <c r="A84" s="20">
        <f>IF(B84="","","III.1")</f>
      </c>
      <c r="C84" s="16" t="s">
        <v>9</v>
      </c>
      <c r="D84" s="16" t="s">
        <v>364</v>
      </c>
      <c r="E84" s="16" t="s">
        <v>9</v>
      </c>
    </row>
    <row r="85" spans="1:5" ht="12.75">
      <c r="A85" s="20">
        <f>IF(B85="","","III.1")</f>
      </c>
      <c r="C85" s="16" t="s">
        <v>13</v>
      </c>
      <c r="D85" s="16" t="s">
        <v>365</v>
      </c>
      <c r="E85" s="16" t="s">
        <v>13</v>
      </c>
    </row>
    <row r="86" spans="1:5" ht="12.75">
      <c r="A86" s="20"/>
      <c r="C86" s="16"/>
      <c r="D86" s="16"/>
      <c r="E86" s="16"/>
    </row>
    <row r="87" spans="1:6" ht="12.75">
      <c r="A87" s="20" t="str">
        <f>IF(B87="","","III.1")</f>
        <v>III.1</v>
      </c>
      <c r="B87" s="16" t="s">
        <v>366</v>
      </c>
      <c r="C87" s="16" t="s">
        <v>367</v>
      </c>
      <c r="D87" s="16" t="s">
        <v>368</v>
      </c>
      <c r="F87" s="17">
        <v>424236</v>
      </c>
    </row>
    <row r="88" spans="1:5" ht="12.75">
      <c r="A88" s="20">
        <f>IF(B88="","","III.1")</f>
      </c>
      <c r="C88" s="16" t="s">
        <v>9</v>
      </c>
      <c r="D88" s="16" t="s">
        <v>369</v>
      </c>
      <c r="E88" s="16" t="s">
        <v>9</v>
      </c>
    </row>
    <row r="89" spans="1:5" ht="12.75">
      <c r="A89" s="20">
        <f>IF(B89="","","III.1")</f>
      </c>
      <c r="C89" s="16" t="s">
        <v>13</v>
      </c>
      <c r="D89" s="16" t="s">
        <v>60</v>
      </c>
      <c r="E89" s="16" t="s">
        <v>13</v>
      </c>
    </row>
    <row r="90" spans="1:5" ht="12.75">
      <c r="A90" s="20"/>
      <c r="C90" s="16"/>
      <c r="D90" s="16"/>
      <c r="E90" s="16"/>
    </row>
    <row r="91" spans="1:6" ht="12.75">
      <c r="A91" s="20" t="str">
        <f>IF(B91="","","III.1")</f>
        <v>III.1</v>
      </c>
      <c r="B91" s="16" t="s">
        <v>370</v>
      </c>
      <c r="C91" s="16" t="s">
        <v>371</v>
      </c>
      <c r="D91" s="16" t="s">
        <v>372</v>
      </c>
      <c r="F91" s="17">
        <v>137009.94</v>
      </c>
    </row>
    <row r="92" spans="1:5" ht="12.75">
      <c r="A92" s="20">
        <f>IF(B92="","","III.1")</f>
      </c>
      <c r="C92" s="16" t="s">
        <v>9</v>
      </c>
      <c r="D92" s="16" t="s">
        <v>60</v>
      </c>
      <c r="E92" s="16" t="s">
        <v>9</v>
      </c>
    </row>
    <row r="93" spans="1:5" ht="12.75">
      <c r="A93" s="20">
        <f>IF(B93="","","III.1")</f>
      </c>
      <c r="C93" s="16" t="s">
        <v>13</v>
      </c>
      <c r="D93" s="16" t="s">
        <v>60</v>
      </c>
      <c r="E93" s="16" t="s">
        <v>13</v>
      </c>
    </row>
    <row r="94" spans="1:5" ht="12.75">
      <c r="A94" s="20"/>
      <c r="C94" s="16"/>
      <c r="D94" s="16"/>
      <c r="E94" s="16"/>
    </row>
    <row r="95" spans="1:6" ht="25.5">
      <c r="A95" s="20" t="str">
        <f>IF(B95="","","III.1")</f>
        <v>III.1</v>
      </c>
      <c r="B95" s="16" t="s">
        <v>373</v>
      </c>
      <c r="C95" s="16" t="s">
        <v>374</v>
      </c>
      <c r="D95" s="16" t="s">
        <v>375</v>
      </c>
      <c r="F95" s="17">
        <v>413200</v>
      </c>
    </row>
    <row r="96" spans="1:5" ht="12.75">
      <c r="A96" s="20">
        <f>IF(B96="","","III.1")</f>
      </c>
      <c r="C96" s="16" t="s">
        <v>9</v>
      </c>
      <c r="D96" s="16" t="s">
        <v>376</v>
      </c>
      <c r="E96" s="16" t="s">
        <v>9</v>
      </c>
    </row>
    <row r="97" spans="1:5" ht="12.75">
      <c r="A97" s="20">
        <f>IF(B97="","","III.1")</f>
      </c>
      <c r="C97" s="16" t="s">
        <v>13</v>
      </c>
      <c r="D97" s="16" t="s">
        <v>377</v>
      </c>
      <c r="E97" s="16" t="s">
        <v>13</v>
      </c>
    </row>
    <row r="98" spans="1:5" ht="12.75">
      <c r="A98" s="20"/>
      <c r="C98" s="16"/>
      <c r="D98" s="16"/>
      <c r="E98" s="16"/>
    </row>
    <row r="99" spans="1:6" ht="12.75">
      <c r="A99" s="20" t="str">
        <f>IF(B99="","","III.1")</f>
        <v>III.1</v>
      </c>
      <c r="B99" s="16" t="s">
        <v>378</v>
      </c>
      <c r="C99" s="16" t="s">
        <v>379</v>
      </c>
      <c r="D99" s="16" t="s">
        <v>380</v>
      </c>
      <c r="F99" s="17">
        <v>869546</v>
      </c>
    </row>
    <row r="100" spans="1:5" ht="12.75">
      <c r="A100" s="20">
        <f>IF(B100="","","III.1")</f>
      </c>
      <c r="C100" s="16" t="s">
        <v>9</v>
      </c>
      <c r="D100" s="16" t="s">
        <v>381</v>
      </c>
      <c r="E100" s="16" t="s">
        <v>11</v>
      </c>
    </row>
    <row r="101" spans="1:5" ht="12.75">
      <c r="A101" s="20">
        <f>IF(B101="","","III.1")</f>
      </c>
      <c r="D101" s="16" t="s">
        <v>382</v>
      </c>
      <c r="E101" s="16" t="s">
        <v>9</v>
      </c>
    </row>
    <row r="102" spans="1:5" ht="12.75">
      <c r="A102" s="20">
        <f>IF(B102="","","III.1")</f>
      </c>
      <c r="D102" s="16" t="s">
        <v>383</v>
      </c>
      <c r="E102" s="16" t="s">
        <v>9</v>
      </c>
    </row>
    <row r="103" spans="1:5" ht="12.75">
      <c r="A103" s="20">
        <f>IF(B103="","","III.1")</f>
      </c>
      <c r="C103" s="16" t="s">
        <v>13</v>
      </c>
      <c r="D103" s="16" t="s">
        <v>381</v>
      </c>
      <c r="E103" s="16" t="s">
        <v>13</v>
      </c>
    </row>
    <row r="104" spans="1:5" ht="12.75">
      <c r="A104" s="20"/>
      <c r="C104" s="16"/>
      <c r="D104" s="16"/>
      <c r="E104" s="16"/>
    </row>
    <row r="105" spans="1:6" ht="51">
      <c r="A105" s="20" t="str">
        <f>IF(B105="","","III.1")</f>
        <v>III.1</v>
      </c>
      <c r="B105" s="16" t="s">
        <v>384</v>
      </c>
      <c r="C105" s="16" t="s">
        <v>385</v>
      </c>
      <c r="D105" s="16" t="s">
        <v>386</v>
      </c>
      <c r="F105" s="17">
        <v>506191.94</v>
      </c>
    </row>
    <row r="106" spans="1:5" ht="12.75">
      <c r="A106" s="20">
        <f>IF(B106="","","III.1")</f>
      </c>
      <c r="C106" s="16" t="s">
        <v>9</v>
      </c>
      <c r="D106" s="16" t="s">
        <v>387</v>
      </c>
      <c r="E106" s="16" t="s">
        <v>11</v>
      </c>
    </row>
    <row r="107" spans="1:5" ht="12.75">
      <c r="A107" s="20">
        <f>IF(B107="","","III.1")</f>
      </c>
      <c r="D107" s="16" t="s">
        <v>388</v>
      </c>
      <c r="E107" s="16" t="s">
        <v>9</v>
      </c>
    </row>
    <row r="108" spans="1:5" ht="12.75">
      <c r="A108" s="20">
        <f>IF(B108="","","III.1")</f>
      </c>
      <c r="C108" s="16" t="s">
        <v>13</v>
      </c>
      <c r="D108" s="16" t="s">
        <v>387</v>
      </c>
      <c r="E108" s="16" t="s">
        <v>11</v>
      </c>
    </row>
    <row r="109" spans="1:5" ht="12.75">
      <c r="A109" s="20">
        <f>IF(B109="","","III.1")</f>
      </c>
      <c r="D109" s="16" t="s">
        <v>388</v>
      </c>
      <c r="E109" s="16" t="s">
        <v>13</v>
      </c>
    </row>
    <row r="110" spans="1:5" ht="12.75">
      <c r="A110" s="20"/>
      <c r="D110" s="16"/>
      <c r="E110" s="16"/>
    </row>
    <row r="111" spans="1:6" ht="25.5">
      <c r="A111" s="20" t="str">
        <f>IF(B111="","","III.1")</f>
        <v>III.1</v>
      </c>
      <c r="B111" s="16" t="s">
        <v>389</v>
      </c>
      <c r="C111" s="16" t="s">
        <v>390</v>
      </c>
      <c r="D111" s="16" t="s">
        <v>391</v>
      </c>
      <c r="F111" s="17">
        <v>688380.24</v>
      </c>
    </row>
    <row r="112" spans="1:5" ht="12.75">
      <c r="A112" s="20">
        <f>IF(B112="","","III.1")</f>
      </c>
      <c r="C112" s="16" t="s">
        <v>9</v>
      </c>
      <c r="D112" s="16" t="s">
        <v>114</v>
      </c>
      <c r="E112" s="16" t="s">
        <v>9</v>
      </c>
    </row>
    <row r="113" spans="1:5" ht="12.75">
      <c r="A113" s="20">
        <f>IF(B113="","","III.1")</f>
      </c>
      <c r="C113" s="16" t="s">
        <v>13</v>
      </c>
      <c r="D113" s="16" t="s">
        <v>115</v>
      </c>
      <c r="E113" s="16" t="s">
        <v>13</v>
      </c>
    </row>
    <row r="114" spans="1:5" ht="12.75">
      <c r="A114" s="20"/>
      <c r="C114" s="16"/>
      <c r="D114" s="16"/>
      <c r="E114" s="16"/>
    </row>
    <row r="115" spans="1:6" ht="12.75">
      <c r="A115" s="20" t="str">
        <f aca="true" t="shared" si="2" ref="A115:A121">IF(B115="","","III.1")</f>
        <v>III.1</v>
      </c>
      <c r="B115" s="16" t="s">
        <v>392</v>
      </c>
      <c r="D115" s="16" t="s">
        <v>393</v>
      </c>
      <c r="F115" s="17">
        <v>1010680.4</v>
      </c>
    </row>
    <row r="116" spans="1:5" ht="12.75">
      <c r="A116" s="20">
        <f t="shared" si="2"/>
      </c>
      <c r="C116" s="16" t="s">
        <v>9</v>
      </c>
      <c r="D116" s="16" t="s">
        <v>394</v>
      </c>
      <c r="E116" s="16" t="s">
        <v>11</v>
      </c>
    </row>
    <row r="117" spans="1:5" ht="12.75">
      <c r="A117" s="20">
        <f t="shared" si="2"/>
      </c>
      <c r="D117" s="16" t="s">
        <v>24</v>
      </c>
      <c r="E117" s="16" t="s">
        <v>9</v>
      </c>
    </row>
    <row r="118" spans="1:5" ht="12.75">
      <c r="A118" s="20">
        <f t="shared" si="2"/>
      </c>
      <c r="D118" s="16" t="s">
        <v>26</v>
      </c>
      <c r="E118" s="16" t="s">
        <v>9</v>
      </c>
    </row>
    <row r="119" spans="1:5" ht="12.75">
      <c r="A119" s="20">
        <f t="shared" si="2"/>
      </c>
      <c r="C119" s="16" t="s">
        <v>13</v>
      </c>
      <c r="D119" s="16" t="s">
        <v>394</v>
      </c>
      <c r="E119" s="16" t="s">
        <v>11</v>
      </c>
    </row>
    <row r="120" spans="1:5" ht="12.75">
      <c r="A120" s="20">
        <f t="shared" si="2"/>
      </c>
      <c r="D120" s="16" t="s">
        <v>26</v>
      </c>
      <c r="E120" s="16" t="s">
        <v>13</v>
      </c>
    </row>
    <row r="121" spans="1:5" ht="12.75">
      <c r="A121" s="20">
        <f t="shared" si="2"/>
      </c>
      <c r="D121" s="16" t="s">
        <v>24</v>
      </c>
      <c r="E121" s="16" t="s">
        <v>13</v>
      </c>
    </row>
    <row r="123" spans="1:6" s="8" customFormat="1" ht="12.75">
      <c r="A123" s="9" t="str">
        <f>IF(B123="","","III.2")</f>
        <v>III.2</v>
      </c>
      <c r="B123" s="10" t="s">
        <v>290</v>
      </c>
      <c r="D123" s="10" t="s">
        <v>291</v>
      </c>
      <c r="F123" s="11">
        <v>1042000</v>
      </c>
    </row>
    <row r="124" spans="1:5" s="8" customFormat="1" ht="12.75">
      <c r="A124" s="9">
        <f>IF(B124="","","III.2")</f>
      </c>
      <c r="C124" s="10" t="s">
        <v>9</v>
      </c>
      <c r="D124" s="10" t="s">
        <v>292</v>
      </c>
      <c r="E124" s="10" t="s">
        <v>9</v>
      </c>
    </row>
    <row r="125" spans="1:5" s="8" customFormat="1" ht="12.75">
      <c r="A125" s="9">
        <f>IF(B125="","","III.2")</f>
      </c>
      <c r="C125" s="10" t="s">
        <v>13</v>
      </c>
      <c r="D125" s="10" t="s">
        <v>292</v>
      </c>
      <c r="E125" s="10" t="s">
        <v>13</v>
      </c>
    </row>
    <row r="126" spans="1:5" s="8" customFormat="1" ht="12.75">
      <c r="A126" s="9"/>
      <c r="C126" s="10"/>
      <c r="D126" s="10"/>
      <c r="E126" s="10"/>
    </row>
    <row r="127" spans="1:6" s="8" customFormat="1" ht="12.75">
      <c r="A127" s="9" t="str">
        <f>IF(B127="","","III.2")</f>
        <v>III.2</v>
      </c>
      <c r="B127" s="10" t="s">
        <v>293</v>
      </c>
      <c r="C127" s="10" t="s">
        <v>294</v>
      </c>
      <c r="D127" s="10" t="s">
        <v>295</v>
      </c>
      <c r="F127" s="11">
        <v>1041412</v>
      </c>
    </row>
    <row r="128" spans="1:5" s="8" customFormat="1" ht="12.75">
      <c r="A128" s="9">
        <f>IF(B128="","","III.2")</f>
      </c>
      <c r="C128" s="10" t="s">
        <v>9</v>
      </c>
      <c r="D128" s="10" t="s">
        <v>296</v>
      </c>
      <c r="E128" s="10" t="s">
        <v>9</v>
      </c>
    </row>
    <row r="129" spans="1:5" s="8" customFormat="1" ht="12.75">
      <c r="A129" s="9">
        <f>IF(B129="","","III.2")</f>
      </c>
      <c r="C129" s="10" t="s">
        <v>13</v>
      </c>
      <c r="D129" s="10" t="s">
        <v>296</v>
      </c>
      <c r="E129" s="10" t="s">
        <v>13</v>
      </c>
    </row>
    <row r="130" spans="1:5" s="8" customFormat="1" ht="12.75">
      <c r="A130" s="9"/>
      <c r="C130" s="10"/>
      <c r="D130" s="10"/>
      <c r="E130" s="10"/>
    </row>
    <row r="131" spans="1:6" s="8" customFormat="1" ht="25.5">
      <c r="A131" s="9" t="str">
        <f>IF(B131="","","III.2")</f>
        <v>III.2</v>
      </c>
      <c r="B131" s="10" t="s">
        <v>297</v>
      </c>
      <c r="C131" s="10" t="s">
        <v>298</v>
      </c>
      <c r="D131" s="10" t="s">
        <v>299</v>
      </c>
      <c r="F131" s="11">
        <v>530563.93</v>
      </c>
    </row>
    <row r="132" spans="1:5" s="8" customFormat="1" ht="12.75">
      <c r="A132" s="9">
        <f>IF(B132="","","III.2")</f>
      </c>
      <c r="C132" s="10" t="s">
        <v>9</v>
      </c>
      <c r="D132" s="10" t="s">
        <v>300</v>
      </c>
      <c r="E132" s="10" t="s">
        <v>9</v>
      </c>
    </row>
    <row r="133" spans="1:5" s="8" customFormat="1" ht="12.75">
      <c r="A133" s="9">
        <f>IF(B133="","","III.2")</f>
      </c>
      <c r="C133" s="10" t="s">
        <v>13</v>
      </c>
      <c r="D133" s="10" t="s">
        <v>301</v>
      </c>
      <c r="E133" s="10" t="s">
        <v>13</v>
      </c>
    </row>
    <row r="134" spans="1:5" s="8" customFormat="1" ht="12.75">
      <c r="A134" s="9"/>
      <c r="C134" s="10"/>
      <c r="D134" s="10"/>
      <c r="E134" s="10"/>
    </row>
    <row r="135" spans="1:6" s="8" customFormat="1" ht="12.75">
      <c r="A135" s="9" t="str">
        <f>IF(B135="","","III.2")</f>
        <v>III.2</v>
      </c>
      <c r="B135" s="10" t="s">
        <v>302</v>
      </c>
      <c r="C135" s="10" t="s">
        <v>303</v>
      </c>
      <c r="D135" s="10" t="s">
        <v>304</v>
      </c>
      <c r="F135" s="11">
        <v>330386</v>
      </c>
    </row>
    <row r="136" spans="1:5" s="8" customFormat="1" ht="12.75">
      <c r="A136" s="9">
        <f>IF(B136="","","III.2")</f>
      </c>
      <c r="C136" s="10" t="s">
        <v>9</v>
      </c>
      <c r="D136" s="10" t="s">
        <v>305</v>
      </c>
      <c r="E136" s="10" t="s">
        <v>9</v>
      </c>
    </row>
    <row r="137" spans="1:5" s="8" customFormat="1" ht="12.75">
      <c r="A137" s="9">
        <f>IF(B137="","","III.2")</f>
      </c>
      <c r="C137" s="10" t="s">
        <v>13</v>
      </c>
      <c r="D137" s="10" t="s">
        <v>306</v>
      </c>
      <c r="E137" s="10" t="s">
        <v>13</v>
      </c>
    </row>
    <row r="138" ht="12.75">
      <c r="A138" s="20"/>
    </row>
    <row r="139" spans="1:6" ht="12.75">
      <c r="A139" s="4" t="str">
        <f aca="true" t="shared" si="3" ref="A139:A170">IF(B139="","","III.4")</f>
        <v>III.4</v>
      </c>
      <c r="B139" s="5" t="s">
        <v>123</v>
      </c>
      <c r="C139" s="6"/>
      <c r="D139" s="5" t="s">
        <v>124</v>
      </c>
      <c r="E139" s="6"/>
      <c r="F139" s="7">
        <v>1011875.5</v>
      </c>
    </row>
    <row r="140" spans="1:6" ht="12.75">
      <c r="A140" s="4">
        <f t="shared" si="3"/>
      </c>
      <c r="B140" s="6"/>
      <c r="C140" s="5" t="s">
        <v>9</v>
      </c>
      <c r="D140" s="5" t="s">
        <v>18</v>
      </c>
      <c r="E140" s="5" t="s">
        <v>11</v>
      </c>
      <c r="F140" s="6"/>
    </row>
    <row r="141" spans="1:6" ht="12.75">
      <c r="A141" s="4">
        <f t="shared" si="3"/>
      </c>
      <c r="B141" s="6"/>
      <c r="C141" s="6"/>
      <c r="D141" s="5" t="s">
        <v>19</v>
      </c>
      <c r="E141" s="5" t="s">
        <v>9</v>
      </c>
      <c r="F141" s="6"/>
    </row>
    <row r="142" spans="1:6" ht="12.75">
      <c r="A142" s="4">
        <f t="shared" si="3"/>
      </c>
      <c r="B142" s="6"/>
      <c r="C142" s="6"/>
      <c r="D142" s="5" t="s">
        <v>17</v>
      </c>
      <c r="E142" s="5" t="s">
        <v>9</v>
      </c>
      <c r="F142" s="6"/>
    </row>
    <row r="143" spans="1:6" ht="12.75">
      <c r="A143" s="4">
        <f t="shared" si="3"/>
      </c>
      <c r="B143" s="6"/>
      <c r="C143" s="6"/>
      <c r="D143" s="5" t="s">
        <v>20</v>
      </c>
      <c r="E143" s="5" t="s">
        <v>9</v>
      </c>
      <c r="F143" s="6"/>
    </row>
    <row r="144" spans="1:6" ht="12.75">
      <c r="A144" s="4">
        <f t="shared" si="3"/>
      </c>
      <c r="B144" s="6"/>
      <c r="C144" s="5" t="s">
        <v>13</v>
      </c>
      <c r="D144" s="5" t="s">
        <v>18</v>
      </c>
      <c r="E144" s="5" t="s">
        <v>11</v>
      </c>
      <c r="F144" s="6"/>
    </row>
    <row r="145" spans="1:6" ht="12.75">
      <c r="A145" s="4">
        <f t="shared" si="3"/>
      </c>
      <c r="B145" s="6"/>
      <c r="C145" s="6"/>
      <c r="D145" s="5" t="s">
        <v>19</v>
      </c>
      <c r="E145" s="5" t="s">
        <v>13</v>
      </c>
      <c r="F145" s="6"/>
    </row>
    <row r="146" spans="1:6" ht="12.75">
      <c r="A146" s="4">
        <f t="shared" si="3"/>
      </c>
      <c r="B146" s="6"/>
      <c r="C146" s="6"/>
      <c r="D146" s="5" t="s">
        <v>17</v>
      </c>
      <c r="E146" s="5" t="s">
        <v>13</v>
      </c>
      <c r="F146" s="6"/>
    </row>
    <row r="147" spans="1:6" ht="12.75">
      <c r="A147" s="4">
        <f t="shared" si="3"/>
      </c>
      <c r="B147" s="6"/>
      <c r="C147" s="6"/>
      <c r="D147" s="5" t="s">
        <v>20</v>
      </c>
      <c r="E147" s="5" t="s">
        <v>13</v>
      </c>
      <c r="F147" s="6"/>
    </row>
    <row r="148" spans="1:6" ht="12.75">
      <c r="A148" s="4" t="str">
        <f t="shared" si="3"/>
        <v>III.4</v>
      </c>
      <c r="B148" s="5" t="s">
        <v>125</v>
      </c>
      <c r="C148" s="5" t="s">
        <v>126</v>
      </c>
      <c r="D148" s="5" t="s">
        <v>127</v>
      </c>
      <c r="E148" s="6"/>
      <c r="F148" s="7">
        <v>681723.1</v>
      </c>
    </row>
    <row r="149" spans="1:6" ht="12.75">
      <c r="A149" s="4">
        <f t="shared" si="3"/>
      </c>
      <c r="B149" s="6"/>
      <c r="C149" s="5" t="s">
        <v>9</v>
      </c>
      <c r="D149" s="5" t="s">
        <v>128</v>
      </c>
      <c r="E149" s="5" t="s">
        <v>9</v>
      </c>
      <c r="F149" s="6"/>
    </row>
    <row r="150" spans="1:6" ht="12.75">
      <c r="A150" s="4">
        <f t="shared" si="3"/>
      </c>
      <c r="B150" s="6"/>
      <c r="C150" s="5" t="s">
        <v>13</v>
      </c>
      <c r="D150" s="5" t="s">
        <v>129</v>
      </c>
      <c r="E150" s="5" t="s">
        <v>13</v>
      </c>
      <c r="F150" s="6"/>
    </row>
    <row r="151" spans="1:6" ht="12.75">
      <c r="A151" s="4" t="str">
        <f t="shared" si="3"/>
        <v>III.4</v>
      </c>
      <c r="B151" s="5" t="s">
        <v>130</v>
      </c>
      <c r="C151" s="5" t="s">
        <v>131</v>
      </c>
      <c r="D151" s="5" t="s">
        <v>132</v>
      </c>
      <c r="E151" s="6"/>
      <c r="F151" s="7">
        <v>681723.1</v>
      </c>
    </row>
    <row r="152" spans="1:6" ht="12.75">
      <c r="A152" s="4">
        <f t="shared" si="3"/>
      </c>
      <c r="B152" s="6"/>
      <c r="C152" s="5" t="s">
        <v>9</v>
      </c>
      <c r="D152" s="5" t="s">
        <v>128</v>
      </c>
      <c r="E152" s="5" t="s">
        <v>9</v>
      </c>
      <c r="F152" s="6"/>
    </row>
    <row r="153" spans="1:6" ht="12.75">
      <c r="A153" s="4">
        <f t="shared" si="3"/>
      </c>
      <c r="B153" s="6"/>
      <c r="C153" s="5" t="s">
        <v>13</v>
      </c>
      <c r="D153" s="5" t="s">
        <v>129</v>
      </c>
      <c r="E153" s="5" t="s">
        <v>13</v>
      </c>
      <c r="F153" s="6"/>
    </row>
    <row r="154" spans="1:6" ht="12.75">
      <c r="A154" s="4" t="str">
        <f t="shared" si="3"/>
        <v>III.4</v>
      </c>
      <c r="B154" s="5" t="s">
        <v>133</v>
      </c>
      <c r="C154" s="6"/>
      <c r="D154" s="5" t="s">
        <v>134</v>
      </c>
      <c r="E154" s="6"/>
      <c r="F154" s="7">
        <v>720617.89</v>
      </c>
    </row>
    <row r="155" spans="1:6" ht="12.75">
      <c r="A155" s="4">
        <f t="shared" si="3"/>
      </c>
      <c r="B155" s="6"/>
      <c r="C155" s="5" t="s">
        <v>9</v>
      </c>
      <c r="D155" s="5" t="s">
        <v>135</v>
      </c>
      <c r="E155" s="5" t="s">
        <v>11</v>
      </c>
      <c r="F155" s="6"/>
    </row>
    <row r="156" spans="1:6" ht="12.75">
      <c r="A156" s="4">
        <f t="shared" si="3"/>
      </c>
      <c r="B156" s="6"/>
      <c r="C156" s="6"/>
      <c r="D156" s="5" t="s">
        <v>136</v>
      </c>
      <c r="E156" s="5" t="s">
        <v>9</v>
      </c>
      <c r="F156" s="6"/>
    </row>
    <row r="157" spans="1:6" ht="12.75">
      <c r="A157" s="4">
        <f t="shared" si="3"/>
      </c>
      <c r="B157" s="6"/>
      <c r="C157" s="5" t="s">
        <v>13</v>
      </c>
      <c r="D157" s="5" t="s">
        <v>135</v>
      </c>
      <c r="E157" s="5" t="s">
        <v>11</v>
      </c>
      <c r="F157" s="6"/>
    </row>
    <row r="158" spans="1:6" ht="12.75">
      <c r="A158" s="4">
        <f t="shared" si="3"/>
      </c>
      <c r="B158" s="6"/>
      <c r="C158" s="6"/>
      <c r="D158" s="5" t="s">
        <v>136</v>
      </c>
      <c r="E158" s="5" t="s">
        <v>13</v>
      </c>
      <c r="F158" s="6"/>
    </row>
    <row r="159" spans="1:6" ht="12.75">
      <c r="A159" s="4" t="str">
        <f t="shared" si="3"/>
        <v>III.4</v>
      </c>
      <c r="B159" s="5" t="s">
        <v>137</v>
      </c>
      <c r="C159" s="5" t="s">
        <v>138</v>
      </c>
      <c r="D159" s="5" t="s">
        <v>139</v>
      </c>
      <c r="E159" s="6"/>
      <c r="F159" s="7">
        <v>544758.74</v>
      </c>
    </row>
    <row r="160" spans="1:6" ht="12.75">
      <c r="A160" s="4">
        <f t="shared" si="3"/>
      </c>
      <c r="B160" s="6"/>
      <c r="C160" s="5" t="s">
        <v>9</v>
      </c>
      <c r="D160" s="5" t="s">
        <v>140</v>
      </c>
      <c r="E160" s="5" t="s">
        <v>11</v>
      </c>
      <c r="F160" s="6"/>
    </row>
    <row r="161" spans="1:6" ht="12.75">
      <c r="A161" s="4">
        <f t="shared" si="3"/>
      </c>
      <c r="B161" s="6"/>
      <c r="C161" s="6"/>
      <c r="D161" s="5" t="s">
        <v>141</v>
      </c>
      <c r="E161" s="5" t="s">
        <v>9</v>
      </c>
      <c r="F161" s="6"/>
    </row>
    <row r="162" spans="1:6" ht="12.75">
      <c r="A162" s="4">
        <f t="shared" si="3"/>
      </c>
      <c r="B162" s="6"/>
      <c r="C162" s="6"/>
      <c r="D162" s="5" t="s">
        <v>142</v>
      </c>
      <c r="E162" s="5" t="s">
        <v>9</v>
      </c>
      <c r="F162" s="6"/>
    </row>
    <row r="163" spans="1:6" ht="12.75">
      <c r="A163" s="4">
        <f t="shared" si="3"/>
      </c>
      <c r="B163" s="6"/>
      <c r="C163" s="6"/>
      <c r="D163" s="5" t="s">
        <v>143</v>
      </c>
      <c r="E163" s="5" t="s">
        <v>9</v>
      </c>
      <c r="F163" s="6"/>
    </row>
    <row r="164" spans="1:6" ht="12.75">
      <c r="A164" s="4">
        <f t="shared" si="3"/>
      </c>
      <c r="B164" s="6"/>
      <c r="C164" s="6"/>
      <c r="D164" s="5" t="s">
        <v>144</v>
      </c>
      <c r="E164" s="5" t="s">
        <v>9</v>
      </c>
      <c r="F164" s="6"/>
    </row>
    <row r="165" spans="1:6" ht="12.75">
      <c r="A165" s="4">
        <f t="shared" si="3"/>
      </c>
      <c r="B165" s="6"/>
      <c r="C165" s="6"/>
      <c r="D165" s="5" t="s">
        <v>145</v>
      </c>
      <c r="E165" s="5" t="s">
        <v>9</v>
      </c>
      <c r="F165" s="6"/>
    </row>
    <row r="166" spans="1:6" ht="12.75">
      <c r="A166" s="4">
        <f t="shared" si="3"/>
      </c>
      <c r="B166" s="6"/>
      <c r="C166" s="5" t="s">
        <v>13</v>
      </c>
      <c r="D166" s="5" t="s">
        <v>140</v>
      </c>
      <c r="E166" s="5" t="s">
        <v>11</v>
      </c>
      <c r="F166" s="6"/>
    </row>
    <row r="167" spans="1:6" ht="12.75">
      <c r="A167" s="4">
        <f t="shared" si="3"/>
      </c>
      <c r="B167" s="6"/>
      <c r="C167" s="6"/>
      <c r="D167" s="5" t="s">
        <v>141</v>
      </c>
      <c r="E167" s="5" t="s">
        <v>13</v>
      </c>
      <c r="F167" s="6"/>
    </row>
    <row r="168" spans="1:6" ht="12.75">
      <c r="A168" s="4">
        <f t="shared" si="3"/>
      </c>
      <c r="B168" s="6"/>
      <c r="C168" s="6"/>
      <c r="D168" s="5" t="s">
        <v>143</v>
      </c>
      <c r="E168" s="5" t="s">
        <v>13</v>
      </c>
      <c r="F168" s="6"/>
    </row>
    <row r="169" spans="1:6" ht="12.75">
      <c r="A169" s="4">
        <f t="shared" si="3"/>
      </c>
      <c r="B169" s="6"/>
      <c r="C169" s="6"/>
      <c r="D169" s="5" t="s">
        <v>142</v>
      </c>
      <c r="E169" s="5" t="s">
        <v>13</v>
      </c>
      <c r="F169" s="6"/>
    </row>
    <row r="170" spans="1:6" ht="12.75">
      <c r="A170" s="4">
        <f t="shared" si="3"/>
      </c>
      <c r="B170" s="6"/>
      <c r="C170" s="6"/>
      <c r="D170" s="5" t="s">
        <v>145</v>
      </c>
      <c r="E170" s="5" t="s">
        <v>13</v>
      </c>
      <c r="F170" s="6"/>
    </row>
    <row r="171" spans="1:6" ht="12.75">
      <c r="A171" s="4">
        <f aca="true" t="shared" si="4" ref="A171:A202">IF(B171="","","III.4")</f>
      </c>
      <c r="B171" s="6"/>
      <c r="C171" s="6"/>
      <c r="D171" s="5" t="s">
        <v>144</v>
      </c>
      <c r="E171" s="5" t="s">
        <v>13</v>
      </c>
      <c r="F171" s="6"/>
    </row>
    <row r="172" spans="1:6" ht="12.75">
      <c r="A172" s="4" t="str">
        <f t="shared" si="4"/>
        <v>III.4</v>
      </c>
      <c r="B172" s="5" t="s">
        <v>146</v>
      </c>
      <c r="C172" s="5" t="s">
        <v>147</v>
      </c>
      <c r="D172" s="5" t="s">
        <v>148</v>
      </c>
      <c r="E172" s="6"/>
      <c r="F172" s="7">
        <v>540712.61</v>
      </c>
    </row>
    <row r="173" spans="1:6" ht="25.5">
      <c r="A173" s="4">
        <f t="shared" si="4"/>
      </c>
      <c r="B173" s="6"/>
      <c r="C173" s="5" t="s">
        <v>9</v>
      </c>
      <c r="D173" s="5" t="s">
        <v>149</v>
      </c>
      <c r="E173" s="5" t="s">
        <v>9</v>
      </c>
      <c r="F173" s="6"/>
    </row>
    <row r="174" spans="1:6" ht="25.5">
      <c r="A174" s="4">
        <f t="shared" si="4"/>
      </c>
      <c r="B174" s="6"/>
      <c r="C174" s="5" t="s">
        <v>13</v>
      </c>
      <c r="D174" s="5" t="s">
        <v>149</v>
      </c>
      <c r="E174" s="5" t="s">
        <v>13</v>
      </c>
      <c r="F174" s="6"/>
    </row>
    <row r="175" spans="1:6" ht="12.75">
      <c r="A175" s="4" t="str">
        <f t="shared" si="4"/>
        <v>III.4</v>
      </c>
      <c r="B175" s="5" t="s">
        <v>150</v>
      </c>
      <c r="C175" s="5" t="s">
        <v>151</v>
      </c>
      <c r="D175" s="5" t="s">
        <v>152</v>
      </c>
      <c r="E175" s="6"/>
      <c r="F175" s="7">
        <v>929622.41</v>
      </c>
    </row>
    <row r="176" spans="1:6" ht="12.75">
      <c r="A176" s="4">
        <f t="shared" si="4"/>
      </c>
      <c r="B176" s="6"/>
      <c r="C176" s="5" t="s">
        <v>9</v>
      </c>
      <c r="D176" s="5" t="s">
        <v>153</v>
      </c>
      <c r="E176" s="5" t="s">
        <v>9</v>
      </c>
      <c r="F176" s="6"/>
    </row>
    <row r="177" spans="1:6" ht="12.75">
      <c r="A177" s="4">
        <f t="shared" si="4"/>
      </c>
      <c r="B177" s="6"/>
      <c r="C177" s="5" t="s">
        <v>13</v>
      </c>
      <c r="D177" s="5" t="s">
        <v>154</v>
      </c>
      <c r="E177" s="5" t="s">
        <v>13</v>
      </c>
      <c r="F177" s="6"/>
    </row>
    <row r="178" spans="1:6" ht="12.75">
      <c r="A178" s="4" t="str">
        <f t="shared" si="4"/>
        <v>III.4</v>
      </c>
      <c r="B178" s="5" t="s">
        <v>155</v>
      </c>
      <c r="C178" s="5" t="s">
        <v>156</v>
      </c>
      <c r="D178" s="5" t="s">
        <v>157</v>
      </c>
      <c r="E178" s="6"/>
      <c r="F178" s="7">
        <v>927318</v>
      </c>
    </row>
    <row r="179" spans="1:6" ht="12.75">
      <c r="A179" s="4">
        <f t="shared" si="4"/>
      </c>
      <c r="B179" s="6"/>
      <c r="C179" s="5" t="s">
        <v>9</v>
      </c>
      <c r="D179" s="5" t="s">
        <v>158</v>
      </c>
      <c r="E179" s="5" t="s">
        <v>11</v>
      </c>
      <c r="F179" s="6"/>
    </row>
    <row r="180" spans="1:6" ht="12.75">
      <c r="A180" s="4">
        <f t="shared" si="4"/>
      </c>
      <c r="B180" s="6"/>
      <c r="C180" s="6"/>
      <c r="D180" s="5" t="s">
        <v>159</v>
      </c>
      <c r="E180" s="5" t="s">
        <v>9</v>
      </c>
      <c r="F180" s="6"/>
    </row>
    <row r="181" spans="1:6" ht="12.75">
      <c r="A181" s="4">
        <f t="shared" si="4"/>
      </c>
      <c r="B181" s="6"/>
      <c r="C181" s="6"/>
      <c r="D181" s="5" t="s">
        <v>160</v>
      </c>
      <c r="E181" s="5" t="s">
        <v>9</v>
      </c>
      <c r="F181" s="6"/>
    </row>
    <row r="182" spans="1:6" ht="12.75">
      <c r="A182" s="4">
        <f t="shared" si="4"/>
      </c>
      <c r="B182" s="6"/>
      <c r="C182" s="5" t="s">
        <v>13</v>
      </c>
      <c r="D182" s="5" t="s">
        <v>158</v>
      </c>
      <c r="E182" s="5" t="s">
        <v>11</v>
      </c>
      <c r="F182" s="6"/>
    </row>
    <row r="183" spans="1:6" ht="12.75">
      <c r="A183" s="4">
        <f t="shared" si="4"/>
      </c>
      <c r="B183" s="6"/>
      <c r="C183" s="6"/>
      <c r="D183" s="5" t="s">
        <v>159</v>
      </c>
      <c r="E183" s="5" t="s">
        <v>13</v>
      </c>
      <c r="F183" s="6"/>
    </row>
    <row r="184" spans="1:6" ht="12.75">
      <c r="A184" s="4">
        <f t="shared" si="4"/>
      </c>
      <c r="B184" s="6"/>
      <c r="C184" s="6"/>
      <c r="D184" s="5" t="s">
        <v>160</v>
      </c>
      <c r="E184" s="5" t="s">
        <v>13</v>
      </c>
      <c r="F184" s="6"/>
    </row>
    <row r="185" spans="1:6" ht="12.75">
      <c r="A185" s="4" t="str">
        <f t="shared" si="4"/>
        <v>III.4</v>
      </c>
      <c r="B185" s="5" t="s">
        <v>161</v>
      </c>
      <c r="C185" s="5" t="s">
        <v>162</v>
      </c>
      <c r="D185" s="5" t="s">
        <v>163</v>
      </c>
      <c r="E185" s="6"/>
      <c r="F185" s="7">
        <v>883160</v>
      </c>
    </row>
    <row r="186" spans="1:6" ht="12.75">
      <c r="A186" s="4">
        <f t="shared" si="4"/>
      </c>
      <c r="B186" s="6"/>
      <c r="C186" s="5" t="s">
        <v>9</v>
      </c>
      <c r="D186" s="5" t="s">
        <v>158</v>
      </c>
      <c r="E186" s="5" t="s">
        <v>11</v>
      </c>
      <c r="F186" s="6"/>
    </row>
    <row r="187" spans="1:6" ht="12.75">
      <c r="A187" s="4">
        <f t="shared" si="4"/>
      </c>
      <c r="B187" s="6"/>
      <c r="C187" s="6"/>
      <c r="D187" s="5" t="s">
        <v>159</v>
      </c>
      <c r="E187" s="5" t="s">
        <v>9</v>
      </c>
      <c r="F187" s="6"/>
    </row>
    <row r="188" spans="1:6" ht="12.75">
      <c r="A188" s="4">
        <f t="shared" si="4"/>
      </c>
      <c r="B188" s="6"/>
      <c r="C188" s="6"/>
      <c r="D188" s="5" t="s">
        <v>164</v>
      </c>
      <c r="E188" s="5" t="s">
        <v>9</v>
      </c>
      <c r="F188" s="6"/>
    </row>
    <row r="189" spans="1:6" ht="12.75">
      <c r="A189" s="4">
        <f t="shared" si="4"/>
      </c>
      <c r="B189" s="6"/>
      <c r="C189" s="5" t="s">
        <v>13</v>
      </c>
      <c r="D189" s="5" t="s">
        <v>158</v>
      </c>
      <c r="E189" s="5" t="s">
        <v>11</v>
      </c>
      <c r="F189" s="6"/>
    </row>
    <row r="190" spans="1:6" ht="12.75">
      <c r="A190" s="4">
        <f t="shared" si="4"/>
      </c>
      <c r="B190" s="6"/>
      <c r="C190" s="6"/>
      <c r="D190" s="5" t="s">
        <v>159</v>
      </c>
      <c r="E190" s="5" t="s">
        <v>13</v>
      </c>
      <c r="F190" s="6"/>
    </row>
    <row r="191" spans="1:6" ht="12.75">
      <c r="A191" s="4">
        <f t="shared" si="4"/>
      </c>
      <c r="B191" s="6"/>
      <c r="C191" s="6"/>
      <c r="D191" s="5" t="s">
        <v>164</v>
      </c>
      <c r="E191" s="5" t="s">
        <v>13</v>
      </c>
      <c r="F191" s="6"/>
    </row>
    <row r="192" spans="1:6" ht="12.75">
      <c r="A192" s="4" t="str">
        <f t="shared" si="4"/>
        <v>III.4</v>
      </c>
      <c r="B192" s="5" t="s">
        <v>165</v>
      </c>
      <c r="C192" s="5" t="s">
        <v>166</v>
      </c>
      <c r="D192" s="5" t="s">
        <v>167</v>
      </c>
      <c r="E192" s="6"/>
      <c r="F192" s="7">
        <v>432559.72</v>
      </c>
    </row>
    <row r="193" spans="1:6" ht="12.75">
      <c r="A193" s="4">
        <f t="shared" si="4"/>
      </c>
      <c r="B193" s="6"/>
      <c r="C193" s="5" t="s">
        <v>9</v>
      </c>
      <c r="D193" s="5" t="s">
        <v>168</v>
      </c>
      <c r="E193" s="5" t="s">
        <v>9</v>
      </c>
      <c r="F193" s="6"/>
    </row>
    <row r="194" spans="1:6" ht="12.75">
      <c r="A194" s="4">
        <f t="shared" si="4"/>
      </c>
      <c r="B194" s="6"/>
      <c r="C194" s="5" t="s">
        <v>13</v>
      </c>
      <c r="D194" s="5" t="s">
        <v>169</v>
      </c>
      <c r="E194" s="5" t="s">
        <v>13</v>
      </c>
      <c r="F194" s="6"/>
    </row>
    <row r="195" spans="1:6" ht="12.75">
      <c r="A195" s="4" t="str">
        <f t="shared" si="4"/>
        <v>III.4</v>
      </c>
      <c r="B195" s="5" t="s">
        <v>170</v>
      </c>
      <c r="C195" s="5" t="s">
        <v>171</v>
      </c>
      <c r="D195" s="5" t="s">
        <v>172</v>
      </c>
      <c r="E195" s="6"/>
      <c r="F195" s="7">
        <v>927318</v>
      </c>
    </row>
    <row r="196" spans="1:6" ht="12.75">
      <c r="A196" s="4">
        <f t="shared" si="4"/>
      </c>
      <c r="B196" s="6"/>
      <c r="C196" s="5" t="s">
        <v>9</v>
      </c>
      <c r="D196" s="5" t="s">
        <v>158</v>
      </c>
      <c r="E196" s="5" t="s">
        <v>11</v>
      </c>
      <c r="F196" s="6"/>
    </row>
    <row r="197" spans="1:6" ht="12.75">
      <c r="A197" s="4">
        <f t="shared" si="4"/>
      </c>
      <c r="B197" s="6"/>
      <c r="C197" s="6"/>
      <c r="D197" s="5" t="s">
        <v>164</v>
      </c>
      <c r="E197" s="5" t="s">
        <v>9</v>
      </c>
      <c r="F197" s="6"/>
    </row>
    <row r="198" spans="1:6" ht="12.75">
      <c r="A198" s="4">
        <f t="shared" si="4"/>
      </c>
      <c r="B198" s="6"/>
      <c r="C198" s="6"/>
      <c r="D198" s="5" t="s">
        <v>173</v>
      </c>
      <c r="E198" s="5" t="s">
        <v>9</v>
      </c>
      <c r="F198" s="6"/>
    </row>
    <row r="199" spans="1:6" ht="12.75">
      <c r="A199" s="4">
        <f t="shared" si="4"/>
      </c>
      <c r="B199" s="6"/>
      <c r="C199" s="5" t="s">
        <v>13</v>
      </c>
      <c r="D199" s="5" t="s">
        <v>158</v>
      </c>
      <c r="E199" s="5" t="s">
        <v>11</v>
      </c>
      <c r="F199" s="6"/>
    </row>
    <row r="200" spans="1:6" ht="12.75">
      <c r="A200" s="4">
        <f t="shared" si="4"/>
      </c>
      <c r="B200" s="6"/>
      <c r="C200" s="6"/>
      <c r="D200" s="5" t="s">
        <v>164</v>
      </c>
      <c r="E200" s="5" t="s">
        <v>13</v>
      </c>
      <c r="F200" s="6"/>
    </row>
    <row r="201" spans="1:6" ht="12.75">
      <c r="A201" s="4">
        <f t="shared" si="4"/>
      </c>
      <c r="B201" s="6"/>
      <c r="C201" s="6"/>
      <c r="D201" s="5" t="s">
        <v>173</v>
      </c>
      <c r="E201" s="5" t="s">
        <v>13</v>
      </c>
      <c r="F201" s="6"/>
    </row>
    <row r="202" spans="1:6" ht="25.5">
      <c r="A202" s="4" t="str">
        <f t="shared" si="4"/>
        <v>III.4</v>
      </c>
      <c r="B202" s="5" t="s">
        <v>174</v>
      </c>
      <c r="C202" s="5" t="s">
        <v>175</v>
      </c>
      <c r="D202" s="5" t="s">
        <v>176</v>
      </c>
      <c r="E202" s="6"/>
      <c r="F202" s="7">
        <v>927318</v>
      </c>
    </row>
    <row r="203" spans="1:6" ht="12.75">
      <c r="A203" s="4">
        <f aca="true" t="shared" si="5" ref="A203:A234">IF(B203="","","III.4")</f>
      </c>
      <c r="B203" s="6"/>
      <c r="C203" s="5" t="s">
        <v>9</v>
      </c>
      <c r="D203" s="5" t="s">
        <v>158</v>
      </c>
      <c r="E203" s="5" t="s">
        <v>11</v>
      </c>
      <c r="F203" s="6"/>
    </row>
    <row r="204" spans="1:6" ht="12.75">
      <c r="A204" s="4">
        <f t="shared" si="5"/>
      </c>
      <c r="B204" s="6"/>
      <c r="C204" s="6"/>
      <c r="D204" s="5" t="s">
        <v>164</v>
      </c>
      <c r="E204" s="5" t="s">
        <v>9</v>
      </c>
      <c r="F204" s="6"/>
    </row>
    <row r="205" spans="1:6" ht="12.75">
      <c r="A205" s="4">
        <f t="shared" si="5"/>
      </c>
      <c r="B205" s="6"/>
      <c r="C205" s="6"/>
      <c r="D205" s="5" t="s">
        <v>177</v>
      </c>
      <c r="E205" s="5" t="s">
        <v>9</v>
      </c>
      <c r="F205" s="6"/>
    </row>
    <row r="206" spans="1:6" ht="12.75">
      <c r="A206" s="4">
        <f t="shared" si="5"/>
      </c>
      <c r="B206" s="6"/>
      <c r="C206" s="5" t="s">
        <v>13</v>
      </c>
      <c r="D206" s="5" t="s">
        <v>158</v>
      </c>
      <c r="E206" s="5" t="s">
        <v>13</v>
      </c>
      <c r="F206" s="6"/>
    </row>
    <row r="207" spans="1:6" ht="25.5">
      <c r="A207" s="4" t="str">
        <f t="shared" si="5"/>
        <v>III.4</v>
      </c>
      <c r="B207" s="5" t="s">
        <v>178</v>
      </c>
      <c r="C207" s="6"/>
      <c r="D207" s="5" t="s">
        <v>179</v>
      </c>
      <c r="E207" s="6"/>
      <c r="F207" s="7">
        <v>1071648.08</v>
      </c>
    </row>
    <row r="208" spans="1:6" ht="12.75">
      <c r="A208" s="4">
        <f t="shared" si="5"/>
      </c>
      <c r="B208" s="6"/>
      <c r="C208" s="5" t="s">
        <v>9</v>
      </c>
      <c r="D208" s="5" t="s">
        <v>180</v>
      </c>
      <c r="E208" s="5" t="s">
        <v>11</v>
      </c>
      <c r="F208" s="6"/>
    </row>
    <row r="209" spans="1:6" ht="12.75">
      <c r="A209" s="4">
        <f t="shared" si="5"/>
      </c>
      <c r="B209" s="6"/>
      <c r="C209" s="6"/>
      <c r="D209" s="5" t="s">
        <v>181</v>
      </c>
      <c r="E209" s="5" t="s">
        <v>9</v>
      </c>
      <c r="F209" s="6"/>
    </row>
    <row r="210" spans="1:6" ht="12.75">
      <c r="A210" s="4">
        <f t="shared" si="5"/>
      </c>
      <c r="B210" s="6"/>
      <c r="C210" s="5" t="s">
        <v>13</v>
      </c>
      <c r="D210" s="5" t="s">
        <v>180</v>
      </c>
      <c r="E210" s="5" t="s">
        <v>11</v>
      </c>
      <c r="F210" s="6"/>
    </row>
    <row r="211" spans="1:6" ht="12.75">
      <c r="A211" s="4">
        <f t="shared" si="5"/>
      </c>
      <c r="B211" s="6"/>
      <c r="C211" s="6"/>
      <c r="D211" s="5" t="s">
        <v>181</v>
      </c>
      <c r="E211" s="5" t="s">
        <v>13</v>
      </c>
      <c r="F211" s="6"/>
    </row>
    <row r="212" spans="1:6" ht="12.75">
      <c r="A212" s="4" t="str">
        <f t="shared" si="5"/>
        <v>III.4</v>
      </c>
      <c r="B212" s="5" t="s">
        <v>182</v>
      </c>
      <c r="C212" s="5" t="s">
        <v>183</v>
      </c>
      <c r="D212" s="5" t="s">
        <v>184</v>
      </c>
      <c r="E212" s="6"/>
      <c r="F212" s="7">
        <v>1091557.56</v>
      </c>
    </row>
    <row r="213" spans="1:6" ht="12.75">
      <c r="A213" s="4">
        <f t="shared" si="5"/>
      </c>
      <c r="B213" s="6"/>
      <c r="C213" s="5" t="s">
        <v>9</v>
      </c>
      <c r="D213" s="5" t="s">
        <v>185</v>
      </c>
      <c r="E213" s="5" t="s">
        <v>11</v>
      </c>
      <c r="F213" s="6"/>
    </row>
    <row r="214" spans="1:6" ht="12.75">
      <c r="A214" s="4">
        <f t="shared" si="5"/>
      </c>
      <c r="B214" s="6"/>
      <c r="C214" s="6"/>
      <c r="D214" s="5" t="s">
        <v>186</v>
      </c>
      <c r="E214" s="5" t="s">
        <v>9</v>
      </c>
      <c r="F214" s="6"/>
    </row>
    <row r="215" spans="1:6" ht="12.75">
      <c r="A215" s="4">
        <f t="shared" si="5"/>
      </c>
      <c r="B215" s="6"/>
      <c r="C215" s="6"/>
      <c r="D215" s="5" t="s">
        <v>187</v>
      </c>
      <c r="E215" s="5" t="s">
        <v>9</v>
      </c>
      <c r="F215" s="6"/>
    </row>
    <row r="216" spans="1:6" ht="12.75">
      <c r="A216" s="4">
        <f t="shared" si="5"/>
      </c>
      <c r="B216" s="6"/>
      <c r="C216" s="6"/>
      <c r="D216" s="5" t="s">
        <v>188</v>
      </c>
      <c r="E216" s="5" t="s">
        <v>9</v>
      </c>
      <c r="F216" s="6"/>
    </row>
    <row r="217" spans="1:6" ht="12.75">
      <c r="A217" s="4">
        <f t="shared" si="5"/>
      </c>
      <c r="B217" s="6"/>
      <c r="C217" s="5" t="s">
        <v>13</v>
      </c>
      <c r="D217" s="5" t="s">
        <v>185</v>
      </c>
      <c r="E217" s="5" t="s">
        <v>11</v>
      </c>
      <c r="F217" s="6"/>
    </row>
    <row r="218" spans="1:6" ht="12.75">
      <c r="A218" s="4">
        <f t="shared" si="5"/>
      </c>
      <c r="B218" s="6"/>
      <c r="C218" s="6"/>
      <c r="D218" s="5" t="s">
        <v>188</v>
      </c>
      <c r="E218" s="5" t="s">
        <v>13</v>
      </c>
      <c r="F218" s="6"/>
    </row>
    <row r="219" spans="1:6" ht="12.75">
      <c r="A219" s="4">
        <f t="shared" si="5"/>
      </c>
      <c r="B219" s="6"/>
      <c r="C219" s="6"/>
      <c r="D219" s="5" t="s">
        <v>186</v>
      </c>
      <c r="E219" s="5" t="s">
        <v>13</v>
      </c>
      <c r="F219" s="6"/>
    </row>
    <row r="220" spans="1:6" ht="12.75">
      <c r="A220" s="4">
        <f t="shared" si="5"/>
      </c>
      <c r="B220" s="6"/>
      <c r="C220" s="6"/>
      <c r="D220" s="5" t="s">
        <v>187</v>
      </c>
      <c r="E220" s="5" t="s">
        <v>13</v>
      </c>
      <c r="F220" s="6"/>
    </row>
    <row r="221" spans="1:6" ht="25.5">
      <c r="A221" s="4" t="str">
        <f t="shared" si="5"/>
        <v>III.4</v>
      </c>
      <c r="B221" s="5" t="s">
        <v>189</v>
      </c>
      <c r="C221" s="5" t="s">
        <v>190</v>
      </c>
      <c r="D221" s="5" t="s">
        <v>191</v>
      </c>
      <c r="E221" s="6"/>
      <c r="F221" s="7">
        <v>171465</v>
      </c>
    </row>
    <row r="222" spans="1:6" ht="12.75">
      <c r="A222" s="4">
        <f t="shared" si="5"/>
      </c>
      <c r="B222" s="6"/>
      <c r="C222" s="5" t="s">
        <v>9</v>
      </c>
      <c r="D222" s="5" t="s">
        <v>136</v>
      </c>
      <c r="E222" s="5" t="s">
        <v>9</v>
      </c>
      <c r="F222" s="6"/>
    </row>
    <row r="223" spans="1:6" ht="12.75">
      <c r="A223" s="4">
        <f t="shared" si="5"/>
      </c>
      <c r="B223" s="6"/>
      <c r="C223" s="5" t="s">
        <v>13</v>
      </c>
      <c r="D223" s="5" t="s">
        <v>192</v>
      </c>
      <c r="E223" s="5" t="s">
        <v>13</v>
      </c>
      <c r="F223" s="6"/>
    </row>
    <row r="224" spans="1:6" ht="25.5">
      <c r="A224" s="4" t="str">
        <f t="shared" si="5"/>
        <v>III.4</v>
      </c>
      <c r="B224" s="5" t="s">
        <v>193</v>
      </c>
      <c r="C224" s="5" t="s">
        <v>194</v>
      </c>
      <c r="D224" s="5" t="s">
        <v>195</v>
      </c>
      <c r="E224" s="6"/>
      <c r="F224" s="7">
        <v>825880</v>
      </c>
    </row>
    <row r="225" spans="1:6" ht="12.75">
      <c r="A225" s="4">
        <f t="shared" si="5"/>
      </c>
      <c r="B225" s="6"/>
      <c r="C225" s="5" t="s">
        <v>9</v>
      </c>
      <c r="D225" s="5" t="s">
        <v>196</v>
      </c>
      <c r="E225" s="5" t="s">
        <v>9</v>
      </c>
      <c r="F225" s="6"/>
    </row>
    <row r="226" spans="1:6" ht="12.75">
      <c r="A226" s="4">
        <f t="shared" si="5"/>
      </c>
      <c r="B226" s="6"/>
      <c r="C226" s="5" t="s">
        <v>13</v>
      </c>
      <c r="D226" s="5" t="s">
        <v>196</v>
      </c>
      <c r="E226" s="5" t="s">
        <v>11</v>
      </c>
      <c r="F226" s="6"/>
    </row>
    <row r="227" spans="1:6" ht="12.75">
      <c r="A227" s="4">
        <f t="shared" si="5"/>
      </c>
      <c r="B227" s="6"/>
      <c r="C227" s="6"/>
      <c r="D227" s="5" t="s">
        <v>197</v>
      </c>
      <c r="E227" s="5" t="s">
        <v>13</v>
      </c>
      <c r="F227" s="6"/>
    </row>
    <row r="228" spans="1:6" ht="12.75">
      <c r="A228" s="4" t="str">
        <f t="shared" si="5"/>
        <v>III.4</v>
      </c>
      <c r="B228" s="5" t="s">
        <v>198</v>
      </c>
      <c r="C228" s="5" t="s">
        <v>199</v>
      </c>
      <c r="D228" s="5" t="s">
        <v>200</v>
      </c>
      <c r="E228" s="6"/>
      <c r="F228" s="7">
        <v>240865</v>
      </c>
    </row>
    <row r="229" spans="1:6" ht="12.75">
      <c r="A229" s="4">
        <f t="shared" si="5"/>
      </c>
      <c r="B229" s="6"/>
      <c r="C229" s="5" t="s">
        <v>9</v>
      </c>
      <c r="D229" s="5" t="s">
        <v>201</v>
      </c>
      <c r="E229" s="5" t="s">
        <v>9</v>
      </c>
      <c r="F229" s="6"/>
    </row>
    <row r="230" spans="1:6" ht="12.75">
      <c r="A230" s="4">
        <f t="shared" si="5"/>
      </c>
      <c r="B230" s="6"/>
      <c r="C230" s="5" t="s">
        <v>13</v>
      </c>
      <c r="D230" s="5" t="s">
        <v>202</v>
      </c>
      <c r="E230" s="5" t="s">
        <v>13</v>
      </c>
      <c r="F230" s="6"/>
    </row>
    <row r="231" spans="1:6" ht="12.75">
      <c r="A231" s="4" t="str">
        <f t="shared" si="5"/>
        <v>III.4</v>
      </c>
      <c r="B231" s="5" t="s">
        <v>203</v>
      </c>
      <c r="C231" s="6"/>
      <c r="D231" s="5" t="s">
        <v>204</v>
      </c>
      <c r="E231" s="6"/>
      <c r="F231" s="7">
        <v>576366</v>
      </c>
    </row>
    <row r="232" spans="1:6" ht="12.75">
      <c r="A232" s="4">
        <f t="shared" si="5"/>
      </c>
      <c r="B232" s="6"/>
      <c r="C232" s="5" t="s">
        <v>9</v>
      </c>
      <c r="D232" s="5" t="s">
        <v>205</v>
      </c>
      <c r="E232" s="5" t="s">
        <v>9</v>
      </c>
      <c r="F232" s="6"/>
    </row>
    <row r="233" spans="1:6" ht="12.75">
      <c r="A233" s="4">
        <f t="shared" si="5"/>
      </c>
      <c r="B233" s="6"/>
      <c r="C233" s="5" t="s">
        <v>13</v>
      </c>
      <c r="D233" s="5" t="s">
        <v>206</v>
      </c>
      <c r="E233" s="5" t="s">
        <v>13</v>
      </c>
      <c r="F233" s="6"/>
    </row>
    <row r="234" spans="1:6" ht="12.75">
      <c r="A234" s="4" t="str">
        <f t="shared" si="5"/>
        <v>III.4</v>
      </c>
      <c r="B234" s="5" t="s">
        <v>207</v>
      </c>
      <c r="C234" s="5" t="s">
        <v>208</v>
      </c>
      <c r="D234" s="5" t="s">
        <v>209</v>
      </c>
      <c r="E234" s="6"/>
      <c r="F234" s="7">
        <v>633003</v>
      </c>
    </row>
    <row r="235" spans="1:6" ht="12.75">
      <c r="A235" s="4">
        <f aca="true" t="shared" si="6" ref="A235:A266">IF(B235="","","III.4")</f>
      </c>
      <c r="B235" s="6"/>
      <c r="C235" s="5" t="s">
        <v>9</v>
      </c>
      <c r="D235" s="5" t="s">
        <v>210</v>
      </c>
      <c r="E235" s="5" t="s">
        <v>9</v>
      </c>
      <c r="F235" s="6"/>
    </row>
    <row r="236" spans="1:6" ht="12.75">
      <c r="A236" s="4">
        <f t="shared" si="6"/>
      </c>
      <c r="B236" s="6"/>
      <c r="C236" s="5" t="s">
        <v>13</v>
      </c>
      <c r="D236" s="5" t="s">
        <v>210</v>
      </c>
      <c r="E236" s="5" t="s">
        <v>13</v>
      </c>
      <c r="F236" s="6"/>
    </row>
    <row r="237" spans="1:6" ht="12.75">
      <c r="A237" s="4" t="str">
        <f t="shared" si="6"/>
        <v>III.4</v>
      </c>
      <c r="B237" s="5" t="s">
        <v>211</v>
      </c>
      <c r="C237" s="5" t="s">
        <v>212</v>
      </c>
      <c r="D237" s="5" t="s">
        <v>213</v>
      </c>
      <c r="E237" s="6"/>
      <c r="F237" s="7">
        <v>883160</v>
      </c>
    </row>
    <row r="238" spans="1:6" ht="12.75">
      <c r="A238" s="4">
        <f t="shared" si="6"/>
      </c>
      <c r="B238" s="6"/>
      <c r="C238" s="5" t="s">
        <v>9</v>
      </c>
      <c r="D238" s="5" t="s">
        <v>158</v>
      </c>
      <c r="E238" s="5" t="s">
        <v>11</v>
      </c>
      <c r="F238" s="6"/>
    </row>
    <row r="239" spans="1:6" ht="12.75">
      <c r="A239" s="4">
        <f t="shared" si="6"/>
      </c>
      <c r="B239" s="6"/>
      <c r="C239" s="6"/>
      <c r="D239" s="5" t="s">
        <v>159</v>
      </c>
      <c r="E239" s="5" t="s">
        <v>9</v>
      </c>
      <c r="F239" s="6"/>
    </row>
    <row r="240" spans="1:6" ht="12.75">
      <c r="A240" s="4">
        <f t="shared" si="6"/>
      </c>
      <c r="B240" s="6"/>
      <c r="C240" s="6"/>
      <c r="D240" s="5" t="s">
        <v>164</v>
      </c>
      <c r="E240" s="5" t="s">
        <v>9</v>
      </c>
      <c r="F240" s="6"/>
    </row>
    <row r="241" spans="1:6" ht="12.75">
      <c r="A241" s="4">
        <f t="shared" si="6"/>
      </c>
      <c r="B241" s="6"/>
      <c r="C241" s="5" t="s">
        <v>13</v>
      </c>
      <c r="D241" s="5" t="s">
        <v>158</v>
      </c>
      <c r="E241" s="5" t="s">
        <v>11</v>
      </c>
      <c r="F241" s="6"/>
    </row>
    <row r="242" spans="1:6" ht="12.75">
      <c r="A242" s="4">
        <f t="shared" si="6"/>
      </c>
      <c r="B242" s="6"/>
      <c r="C242" s="6"/>
      <c r="D242" s="5" t="s">
        <v>159</v>
      </c>
      <c r="E242" s="5" t="s">
        <v>13</v>
      </c>
      <c r="F242" s="6"/>
    </row>
    <row r="243" spans="1:6" ht="12.75">
      <c r="A243" s="4">
        <f t="shared" si="6"/>
      </c>
      <c r="B243" s="6"/>
      <c r="C243" s="6"/>
      <c r="D243" s="5" t="s">
        <v>164</v>
      </c>
      <c r="E243" s="5" t="s">
        <v>13</v>
      </c>
      <c r="F243" s="6"/>
    </row>
    <row r="244" spans="1:6" ht="12.75">
      <c r="A244" s="4" t="str">
        <f t="shared" si="6"/>
        <v>III.4</v>
      </c>
      <c r="B244" s="5" t="s">
        <v>214</v>
      </c>
      <c r="C244" s="5" t="s">
        <v>215</v>
      </c>
      <c r="D244" s="5" t="s">
        <v>216</v>
      </c>
      <c r="E244" s="6"/>
      <c r="F244" s="7">
        <v>606320.62</v>
      </c>
    </row>
    <row r="245" spans="1:6" ht="12.75">
      <c r="A245" s="4">
        <f t="shared" si="6"/>
      </c>
      <c r="B245" s="6"/>
      <c r="C245" s="5" t="s">
        <v>9</v>
      </c>
      <c r="D245" s="5" t="s">
        <v>217</v>
      </c>
      <c r="E245" s="5" t="s">
        <v>11</v>
      </c>
      <c r="F245" s="6"/>
    </row>
    <row r="246" spans="1:6" ht="12.75">
      <c r="A246" s="4">
        <f t="shared" si="6"/>
      </c>
      <c r="B246" s="6"/>
      <c r="C246" s="6"/>
      <c r="D246" s="5" t="s">
        <v>218</v>
      </c>
      <c r="E246" s="5" t="s">
        <v>9</v>
      </c>
      <c r="F246" s="6"/>
    </row>
    <row r="247" spans="1:6" ht="12.75">
      <c r="A247" s="4">
        <f t="shared" si="6"/>
      </c>
      <c r="B247" s="6"/>
      <c r="C247" s="6"/>
      <c r="D247" s="5" t="s">
        <v>219</v>
      </c>
      <c r="E247" s="5" t="s">
        <v>9</v>
      </c>
      <c r="F247" s="6"/>
    </row>
    <row r="248" spans="1:6" ht="12.75">
      <c r="A248" s="4">
        <f t="shared" si="6"/>
      </c>
      <c r="B248" s="6"/>
      <c r="C248" s="5" t="s">
        <v>13</v>
      </c>
      <c r="D248" s="5" t="s">
        <v>217</v>
      </c>
      <c r="E248" s="5" t="s">
        <v>11</v>
      </c>
      <c r="F248" s="6"/>
    </row>
    <row r="249" spans="1:6" ht="12.75">
      <c r="A249" s="4">
        <f t="shared" si="6"/>
      </c>
      <c r="B249" s="6"/>
      <c r="C249" s="6"/>
      <c r="D249" s="5" t="s">
        <v>218</v>
      </c>
      <c r="E249" s="5" t="s">
        <v>13</v>
      </c>
      <c r="F249" s="6"/>
    </row>
    <row r="250" spans="1:6" ht="12.75">
      <c r="A250" s="4">
        <f t="shared" si="6"/>
      </c>
      <c r="B250" s="6"/>
      <c r="C250" s="6"/>
      <c r="D250" s="5" t="s">
        <v>219</v>
      </c>
      <c r="E250" s="5" t="s">
        <v>13</v>
      </c>
      <c r="F250" s="6"/>
    </row>
    <row r="251" spans="1:6" ht="12.75">
      <c r="A251" s="4" t="str">
        <f t="shared" si="6"/>
        <v>III.4</v>
      </c>
      <c r="B251" s="5" t="s">
        <v>220</v>
      </c>
      <c r="C251" s="5" t="s">
        <v>221</v>
      </c>
      <c r="D251" s="5" t="s">
        <v>222</v>
      </c>
      <c r="E251" s="6"/>
      <c r="F251" s="7">
        <v>876529.66</v>
      </c>
    </row>
    <row r="252" spans="1:6" ht="12.75">
      <c r="A252" s="4">
        <f t="shared" si="6"/>
      </c>
      <c r="B252" s="6"/>
      <c r="C252" s="5" t="s">
        <v>9</v>
      </c>
      <c r="D252" s="5" t="s">
        <v>223</v>
      </c>
      <c r="E252" s="5" t="s">
        <v>9</v>
      </c>
      <c r="F252" s="6"/>
    </row>
    <row r="253" spans="1:6" ht="12.75">
      <c r="A253" s="4">
        <f t="shared" si="6"/>
      </c>
      <c r="B253" s="6"/>
      <c r="C253" s="5" t="s">
        <v>13</v>
      </c>
      <c r="D253" s="5" t="s">
        <v>224</v>
      </c>
      <c r="E253" s="5" t="s">
        <v>13</v>
      </c>
      <c r="F253" s="6"/>
    </row>
    <row r="254" spans="1:6" ht="12.75">
      <c r="A254" s="4" t="str">
        <f t="shared" si="6"/>
        <v>III.4</v>
      </c>
      <c r="B254" s="5" t="s">
        <v>225</v>
      </c>
      <c r="C254" s="5" t="s">
        <v>226</v>
      </c>
      <c r="D254" s="5" t="s">
        <v>227</v>
      </c>
      <c r="E254" s="6"/>
      <c r="F254" s="7">
        <v>562760</v>
      </c>
    </row>
    <row r="255" spans="1:6" ht="12.75">
      <c r="A255" s="4">
        <f t="shared" si="6"/>
      </c>
      <c r="B255" s="6"/>
      <c r="C255" s="5" t="s">
        <v>9</v>
      </c>
      <c r="D255" s="5" t="s">
        <v>228</v>
      </c>
      <c r="E255" s="5" t="s">
        <v>9</v>
      </c>
      <c r="F255" s="6"/>
    </row>
    <row r="256" spans="1:6" ht="12.75">
      <c r="A256" s="4">
        <f t="shared" si="6"/>
      </c>
      <c r="B256" s="6"/>
      <c r="C256" s="5" t="s">
        <v>13</v>
      </c>
      <c r="D256" s="5" t="s">
        <v>229</v>
      </c>
      <c r="E256" s="5" t="s">
        <v>13</v>
      </c>
      <c r="F256" s="6"/>
    </row>
    <row r="257" spans="1:6" ht="12.75">
      <c r="A257" s="4" t="str">
        <f t="shared" si="6"/>
        <v>III.4</v>
      </c>
      <c r="B257" s="5" t="s">
        <v>230</v>
      </c>
      <c r="C257" s="5" t="s">
        <v>231</v>
      </c>
      <c r="D257" s="5" t="s">
        <v>232</v>
      </c>
      <c r="E257" s="6"/>
      <c r="F257" s="7">
        <v>927318</v>
      </c>
    </row>
    <row r="258" spans="1:6" ht="12.75">
      <c r="A258" s="4">
        <f t="shared" si="6"/>
      </c>
      <c r="B258" s="6"/>
      <c r="C258" s="5" t="s">
        <v>9</v>
      </c>
      <c r="D258" s="5" t="s">
        <v>158</v>
      </c>
      <c r="E258" s="5" t="s">
        <v>11</v>
      </c>
      <c r="F258" s="6"/>
    </row>
    <row r="259" spans="1:6" ht="12.75">
      <c r="A259" s="4">
        <f t="shared" si="6"/>
      </c>
      <c r="B259" s="6"/>
      <c r="C259" s="6"/>
      <c r="D259" s="5" t="s">
        <v>159</v>
      </c>
      <c r="E259" s="5" t="s">
        <v>9</v>
      </c>
      <c r="F259" s="6"/>
    </row>
    <row r="260" spans="1:6" ht="12.75">
      <c r="A260" s="4">
        <f t="shared" si="6"/>
      </c>
      <c r="B260" s="6"/>
      <c r="C260" s="6"/>
      <c r="D260" s="5" t="s">
        <v>164</v>
      </c>
      <c r="E260" s="5" t="s">
        <v>9</v>
      </c>
      <c r="F260" s="6"/>
    </row>
    <row r="261" spans="1:6" ht="12.75">
      <c r="A261" s="4">
        <f t="shared" si="6"/>
      </c>
      <c r="B261" s="6"/>
      <c r="C261" s="5" t="s">
        <v>13</v>
      </c>
      <c r="D261" s="5" t="s">
        <v>158</v>
      </c>
      <c r="E261" s="5" t="s">
        <v>11</v>
      </c>
      <c r="F261" s="6"/>
    </row>
    <row r="262" spans="1:6" ht="12.75">
      <c r="A262" s="4">
        <f t="shared" si="6"/>
      </c>
      <c r="B262" s="6"/>
      <c r="C262" s="6"/>
      <c r="D262" s="5" t="s">
        <v>159</v>
      </c>
      <c r="E262" s="5" t="s">
        <v>13</v>
      </c>
      <c r="F262" s="6"/>
    </row>
    <row r="263" spans="1:6" ht="12.75">
      <c r="A263" s="4">
        <f t="shared" si="6"/>
      </c>
      <c r="B263" s="6"/>
      <c r="C263" s="6"/>
      <c r="D263" s="5" t="s">
        <v>164</v>
      </c>
      <c r="E263" s="5" t="s">
        <v>13</v>
      </c>
      <c r="F263" s="6"/>
    </row>
    <row r="264" spans="1:6" ht="12.75">
      <c r="A264" s="4" t="str">
        <f t="shared" si="6"/>
        <v>III.4</v>
      </c>
      <c r="B264" s="5" t="s">
        <v>233</v>
      </c>
      <c r="C264" s="5" t="s">
        <v>234</v>
      </c>
      <c r="D264" s="5" t="s">
        <v>235</v>
      </c>
      <c r="E264" s="6"/>
      <c r="F264" s="7">
        <v>927318</v>
      </c>
    </row>
    <row r="265" spans="1:6" ht="12.75">
      <c r="A265" s="4">
        <f t="shared" si="6"/>
      </c>
      <c r="B265" s="6"/>
      <c r="C265" s="5" t="s">
        <v>9</v>
      </c>
      <c r="D265" s="5" t="s">
        <v>158</v>
      </c>
      <c r="E265" s="5" t="s">
        <v>11</v>
      </c>
      <c r="F265" s="6"/>
    </row>
    <row r="266" spans="1:6" ht="12.75">
      <c r="A266" s="4">
        <f t="shared" si="6"/>
      </c>
      <c r="B266" s="6"/>
      <c r="C266" s="6"/>
      <c r="D266" s="5" t="s">
        <v>159</v>
      </c>
      <c r="E266" s="5" t="s">
        <v>9</v>
      </c>
      <c r="F266" s="6"/>
    </row>
    <row r="267" spans="1:6" ht="12.75">
      <c r="A267" s="4">
        <f aca="true" t="shared" si="7" ref="A267:A298">IF(B267="","","III.4")</f>
      </c>
      <c r="B267" s="6"/>
      <c r="C267" s="6"/>
      <c r="D267" s="5" t="s">
        <v>164</v>
      </c>
      <c r="E267" s="5" t="s">
        <v>9</v>
      </c>
      <c r="F267" s="6"/>
    </row>
    <row r="268" spans="1:6" ht="12.75">
      <c r="A268" s="4">
        <f t="shared" si="7"/>
      </c>
      <c r="B268" s="6"/>
      <c r="C268" s="5" t="s">
        <v>13</v>
      </c>
      <c r="D268" s="5" t="s">
        <v>158</v>
      </c>
      <c r="E268" s="5" t="s">
        <v>13</v>
      </c>
      <c r="F268" s="6"/>
    </row>
    <row r="269" spans="1:6" ht="12.75">
      <c r="A269" s="4" t="str">
        <f t="shared" si="7"/>
        <v>III.4</v>
      </c>
      <c r="B269" s="5" t="s">
        <v>236</v>
      </c>
      <c r="C269" s="5" t="s">
        <v>237</v>
      </c>
      <c r="D269" s="5" t="s">
        <v>238</v>
      </c>
      <c r="E269" s="6"/>
      <c r="F269" s="7">
        <v>1077308.73</v>
      </c>
    </row>
    <row r="270" spans="1:6" ht="12.75">
      <c r="A270" s="4">
        <f t="shared" si="7"/>
      </c>
      <c r="B270" s="6"/>
      <c r="C270" s="5" t="s">
        <v>9</v>
      </c>
      <c r="D270" s="5" t="s">
        <v>239</v>
      </c>
      <c r="E270" s="5" t="s">
        <v>11</v>
      </c>
      <c r="F270" s="6"/>
    </row>
    <row r="271" spans="1:6" ht="12.75">
      <c r="A271" s="4">
        <f t="shared" si="7"/>
      </c>
      <c r="B271" s="6"/>
      <c r="C271" s="6"/>
      <c r="D271" s="5" t="s">
        <v>240</v>
      </c>
      <c r="E271" s="5" t="s">
        <v>9</v>
      </c>
      <c r="F271" s="6"/>
    </row>
    <row r="272" spans="1:6" ht="12.75">
      <c r="A272" s="4">
        <f t="shared" si="7"/>
      </c>
      <c r="B272" s="6"/>
      <c r="C272" s="6"/>
      <c r="D272" s="5" t="s">
        <v>241</v>
      </c>
      <c r="E272" s="5" t="s">
        <v>9</v>
      </c>
      <c r="F272" s="6"/>
    </row>
    <row r="273" spans="1:6" ht="12.75">
      <c r="A273" s="4">
        <f t="shared" si="7"/>
      </c>
      <c r="B273" s="6"/>
      <c r="C273" s="5" t="s">
        <v>13</v>
      </c>
      <c r="D273" s="5" t="s">
        <v>239</v>
      </c>
      <c r="E273" s="5" t="s">
        <v>11</v>
      </c>
      <c r="F273" s="6"/>
    </row>
    <row r="274" spans="1:6" ht="12.75">
      <c r="A274" s="4">
        <f t="shared" si="7"/>
      </c>
      <c r="B274" s="6"/>
      <c r="C274" s="6"/>
      <c r="D274" s="5" t="s">
        <v>240</v>
      </c>
      <c r="E274" s="5" t="s">
        <v>13</v>
      </c>
      <c r="F274" s="6"/>
    </row>
    <row r="275" spans="1:6" ht="12.75">
      <c r="A275" s="4">
        <f t="shared" si="7"/>
      </c>
      <c r="B275" s="6"/>
      <c r="C275" s="6"/>
      <c r="D275" s="5" t="s">
        <v>241</v>
      </c>
      <c r="E275" s="5" t="s">
        <v>13</v>
      </c>
      <c r="F275" s="6"/>
    </row>
    <row r="276" spans="1:6" ht="12.75">
      <c r="A276" s="4" t="str">
        <f t="shared" si="7"/>
        <v>III.4</v>
      </c>
      <c r="B276" s="5" t="s">
        <v>242</v>
      </c>
      <c r="C276" s="5" t="s">
        <v>243</v>
      </c>
      <c r="D276" s="5" t="s">
        <v>244</v>
      </c>
      <c r="E276" s="6"/>
      <c r="F276" s="7">
        <v>451899.7</v>
      </c>
    </row>
    <row r="277" spans="1:6" ht="12.75">
      <c r="A277" s="4">
        <f t="shared" si="7"/>
      </c>
      <c r="B277" s="6"/>
      <c r="C277" s="5" t="s">
        <v>9</v>
      </c>
      <c r="D277" s="5" t="s">
        <v>245</v>
      </c>
      <c r="E277" s="5" t="s">
        <v>11</v>
      </c>
      <c r="F277" s="6"/>
    </row>
    <row r="278" spans="1:6" ht="12.75">
      <c r="A278" s="4">
        <f t="shared" si="7"/>
      </c>
      <c r="B278" s="6"/>
      <c r="C278" s="6"/>
      <c r="D278" s="5" t="s">
        <v>246</v>
      </c>
      <c r="E278" s="5" t="s">
        <v>9</v>
      </c>
      <c r="F278" s="6"/>
    </row>
    <row r="279" spans="1:6" ht="12.75">
      <c r="A279" s="4">
        <f t="shared" si="7"/>
      </c>
      <c r="B279" s="6"/>
      <c r="C279" s="6"/>
      <c r="D279" s="5" t="s">
        <v>247</v>
      </c>
      <c r="E279" s="5" t="s">
        <v>9</v>
      </c>
      <c r="F279" s="6"/>
    </row>
    <row r="280" spans="1:6" ht="12.75">
      <c r="A280" s="4">
        <f t="shared" si="7"/>
      </c>
      <c r="B280" s="6"/>
      <c r="C280" s="6"/>
      <c r="D280" s="5" t="s">
        <v>248</v>
      </c>
      <c r="E280" s="5" t="s">
        <v>9</v>
      </c>
      <c r="F280" s="6"/>
    </row>
    <row r="281" spans="1:6" ht="12.75">
      <c r="A281" s="4">
        <f t="shared" si="7"/>
      </c>
      <c r="B281" s="6"/>
      <c r="C281" s="5" t="s">
        <v>13</v>
      </c>
      <c r="D281" s="5" t="s">
        <v>245</v>
      </c>
      <c r="E281" s="5" t="s">
        <v>11</v>
      </c>
      <c r="F281" s="6"/>
    </row>
    <row r="282" spans="1:6" ht="12.75">
      <c r="A282" s="4">
        <f t="shared" si="7"/>
      </c>
      <c r="B282" s="6"/>
      <c r="C282" s="6"/>
      <c r="D282" s="5" t="s">
        <v>246</v>
      </c>
      <c r="E282" s="5" t="s">
        <v>13</v>
      </c>
      <c r="F282" s="6"/>
    </row>
    <row r="283" spans="1:6" ht="12.75">
      <c r="A283" s="4">
        <f t="shared" si="7"/>
      </c>
      <c r="B283" s="6"/>
      <c r="C283" s="6"/>
      <c r="D283" s="5" t="s">
        <v>247</v>
      </c>
      <c r="E283" s="5" t="s">
        <v>13</v>
      </c>
      <c r="F283" s="6"/>
    </row>
    <row r="284" spans="1:6" ht="12.75">
      <c r="A284" s="4">
        <f t="shared" si="7"/>
      </c>
      <c r="B284" s="6"/>
      <c r="C284" s="6"/>
      <c r="D284" s="5" t="s">
        <v>248</v>
      </c>
      <c r="E284" s="5" t="s">
        <v>13</v>
      </c>
      <c r="F284" s="6"/>
    </row>
    <row r="285" spans="1:6" ht="25.5">
      <c r="A285" s="4" t="str">
        <f t="shared" si="7"/>
        <v>III.4</v>
      </c>
      <c r="B285" s="5" t="s">
        <v>249</v>
      </c>
      <c r="C285" s="5" t="s">
        <v>250</v>
      </c>
      <c r="D285" s="5" t="s">
        <v>251</v>
      </c>
      <c r="E285" s="6"/>
      <c r="F285" s="7">
        <v>451899.7</v>
      </c>
    </row>
    <row r="286" spans="1:6" ht="12.75">
      <c r="A286" s="4">
        <f t="shared" si="7"/>
      </c>
      <c r="B286" s="6"/>
      <c r="C286" s="5" t="s">
        <v>9</v>
      </c>
      <c r="D286" s="5" t="s">
        <v>245</v>
      </c>
      <c r="E286" s="5" t="s">
        <v>11</v>
      </c>
      <c r="F286" s="6"/>
    </row>
    <row r="287" spans="1:6" ht="12.75">
      <c r="A287" s="4">
        <f t="shared" si="7"/>
      </c>
      <c r="B287" s="6"/>
      <c r="C287" s="6"/>
      <c r="D287" s="5" t="s">
        <v>246</v>
      </c>
      <c r="E287" s="5" t="s">
        <v>9</v>
      </c>
      <c r="F287" s="6"/>
    </row>
    <row r="288" spans="1:6" ht="12.75">
      <c r="A288" s="4">
        <f t="shared" si="7"/>
      </c>
      <c r="B288" s="6"/>
      <c r="C288" s="6"/>
      <c r="D288" s="5" t="s">
        <v>247</v>
      </c>
      <c r="E288" s="5" t="s">
        <v>9</v>
      </c>
      <c r="F288" s="6"/>
    </row>
    <row r="289" spans="1:6" ht="12.75">
      <c r="A289" s="4">
        <f t="shared" si="7"/>
      </c>
      <c r="B289" s="6"/>
      <c r="C289" s="6"/>
      <c r="D289" s="5" t="s">
        <v>248</v>
      </c>
      <c r="E289" s="5" t="s">
        <v>9</v>
      </c>
      <c r="F289" s="6"/>
    </row>
    <row r="290" spans="1:6" ht="12.75">
      <c r="A290" s="4">
        <f t="shared" si="7"/>
      </c>
      <c r="B290" s="6"/>
      <c r="C290" s="5" t="s">
        <v>13</v>
      </c>
      <c r="D290" s="5" t="s">
        <v>245</v>
      </c>
      <c r="E290" s="5" t="s">
        <v>11</v>
      </c>
      <c r="F290" s="6"/>
    </row>
    <row r="291" spans="1:6" ht="12.75">
      <c r="A291" s="4">
        <f t="shared" si="7"/>
      </c>
      <c r="B291" s="6"/>
      <c r="C291" s="6"/>
      <c r="D291" s="5" t="s">
        <v>246</v>
      </c>
      <c r="E291" s="5" t="s">
        <v>13</v>
      </c>
      <c r="F291" s="6"/>
    </row>
    <row r="292" spans="1:6" ht="12.75">
      <c r="A292" s="4">
        <f t="shared" si="7"/>
      </c>
      <c r="B292" s="6"/>
      <c r="C292" s="6"/>
      <c r="D292" s="5" t="s">
        <v>247</v>
      </c>
      <c r="E292" s="5" t="s">
        <v>13</v>
      </c>
      <c r="F292" s="6"/>
    </row>
    <row r="293" spans="1:6" ht="12.75">
      <c r="A293" s="4">
        <f t="shared" si="7"/>
      </c>
      <c r="B293" s="6"/>
      <c r="C293" s="6"/>
      <c r="D293" s="5" t="s">
        <v>248</v>
      </c>
      <c r="E293" s="5" t="s">
        <v>13</v>
      </c>
      <c r="F293" s="6"/>
    </row>
    <row r="294" spans="1:6" ht="12.75">
      <c r="A294" s="4" t="str">
        <f t="shared" si="7"/>
        <v>III.4</v>
      </c>
      <c r="B294" s="5" t="s">
        <v>252</v>
      </c>
      <c r="C294" s="5" t="s">
        <v>253</v>
      </c>
      <c r="D294" s="5" t="s">
        <v>254</v>
      </c>
      <c r="E294" s="6"/>
      <c r="F294" s="7">
        <v>273890</v>
      </c>
    </row>
    <row r="295" spans="1:6" ht="12.75">
      <c r="A295" s="4">
        <f t="shared" si="7"/>
      </c>
      <c r="B295" s="6"/>
      <c r="C295" s="5" t="s">
        <v>9</v>
      </c>
      <c r="D295" s="5" t="s">
        <v>255</v>
      </c>
      <c r="E295" s="5" t="s">
        <v>9</v>
      </c>
      <c r="F295" s="6"/>
    </row>
    <row r="296" spans="1:6" ht="12.75">
      <c r="A296" s="4">
        <f t="shared" si="7"/>
      </c>
      <c r="B296" s="6"/>
      <c r="C296" s="5" t="s">
        <v>13</v>
      </c>
      <c r="D296" s="5" t="s">
        <v>256</v>
      </c>
      <c r="E296" s="5" t="s">
        <v>13</v>
      </c>
      <c r="F296" s="6"/>
    </row>
    <row r="297" spans="1:6" ht="12.75">
      <c r="A297" s="4" t="str">
        <f t="shared" si="7"/>
        <v>III.4</v>
      </c>
      <c r="B297" s="5" t="s">
        <v>257</v>
      </c>
      <c r="C297" s="5" t="s">
        <v>258</v>
      </c>
      <c r="D297" s="5" t="s">
        <v>259</v>
      </c>
      <c r="E297" s="6"/>
      <c r="F297" s="7">
        <v>677849.68</v>
      </c>
    </row>
    <row r="298" spans="1:6" ht="12.75">
      <c r="A298" s="4">
        <f t="shared" si="7"/>
      </c>
      <c r="B298" s="6"/>
      <c r="C298" s="5" t="s">
        <v>9</v>
      </c>
      <c r="D298" s="5" t="s">
        <v>245</v>
      </c>
      <c r="E298" s="5" t="s">
        <v>11</v>
      </c>
      <c r="F298" s="6"/>
    </row>
    <row r="299" spans="1:6" ht="12.75">
      <c r="A299" s="4">
        <f aca="true" t="shared" si="8" ref="A299:A330">IF(B299="","","III.4")</f>
      </c>
      <c r="B299" s="6"/>
      <c r="C299" s="6"/>
      <c r="D299" s="5" t="s">
        <v>246</v>
      </c>
      <c r="E299" s="5" t="s">
        <v>9</v>
      </c>
      <c r="F299" s="6"/>
    </row>
    <row r="300" spans="1:6" ht="12.75">
      <c r="A300" s="4">
        <f t="shared" si="8"/>
      </c>
      <c r="B300" s="6"/>
      <c r="C300" s="6"/>
      <c r="D300" s="5" t="s">
        <v>248</v>
      </c>
      <c r="E300" s="5" t="s">
        <v>9</v>
      </c>
      <c r="F300" s="6"/>
    </row>
    <row r="301" spans="1:6" ht="12.75">
      <c r="A301" s="4">
        <f t="shared" si="8"/>
      </c>
      <c r="B301" s="6"/>
      <c r="C301" s="6"/>
      <c r="D301" s="5" t="s">
        <v>247</v>
      </c>
      <c r="E301" s="5" t="s">
        <v>9</v>
      </c>
      <c r="F301" s="6"/>
    </row>
    <row r="302" spans="1:6" ht="12.75">
      <c r="A302" s="4">
        <f t="shared" si="8"/>
      </c>
      <c r="B302" s="6"/>
      <c r="C302" s="5" t="s">
        <v>13</v>
      </c>
      <c r="D302" s="5" t="s">
        <v>245</v>
      </c>
      <c r="E302" s="5" t="s">
        <v>11</v>
      </c>
      <c r="F302" s="6"/>
    </row>
    <row r="303" spans="1:6" ht="12.75">
      <c r="A303" s="4">
        <f t="shared" si="8"/>
      </c>
      <c r="B303" s="6"/>
      <c r="C303" s="6"/>
      <c r="D303" s="5" t="s">
        <v>246</v>
      </c>
      <c r="E303" s="5" t="s">
        <v>13</v>
      </c>
      <c r="F303" s="6"/>
    </row>
    <row r="304" spans="1:6" ht="12.75">
      <c r="A304" s="4">
        <f t="shared" si="8"/>
      </c>
      <c r="B304" s="6"/>
      <c r="C304" s="6"/>
      <c r="D304" s="5" t="s">
        <v>248</v>
      </c>
      <c r="E304" s="5" t="s">
        <v>13</v>
      </c>
      <c r="F304" s="6"/>
    </row>
    <row r="305" spans="1:6" ht="12.75">
      <c r="A305" s="4">
        <f t="shared" si="8"/>
      </c>
      <c r="B305" s="6"/>
      <c r="C305" s="6"/>
      <c r="D305" s="5" t="s">
        <v>247</v>
      </c>
      <c r="E305" s="5" t="s">
        <v>13</v>
      </c>
      <c r="F305" s="6"/>
    </row>
    <row r="306" spans="1:6" ht="25.5">
      <c r="A306" s="4" t="str">
        <f t="shared" si="8"/>
        <v>III.4</v>
      </c>
      <c r="B306" s="5" t="s">
        <v>260</v>
      </c>
      <c r="C306" s="5" t="s">
        <v>261</v>
      </c>
      <c r="D306" s="5" t="s">
        <v>262</v>
      </c>
      <c r="E306" s="6"/>
      <c r="F306" s="7">
        <v>451899.7</v>
      </c>
    </row>
    <row r="307" spans="1:6" ht="12.75">
      <c r="A307" s="4">
        <f t="shared" si="8"/>
      </c>
      <c r="B307" s="6"/>
      <c r="C307" s="5" t="s">
        <v>9</v>
      </c>
      <c r="D307" s="5" t="s">
        <v>245</v>
      </c>
      <c r="E307" s="5" t="s">
        <v>11</v>
      </c>
      <c r="F307" s="6"/>
    </row>
    <row r="308" spans="1:6" ht="12.75">
      <c r="A308" s="4">
        <f t="shared" si="8"/>
      </c>
      <c r="B308" s="6"/>
      <c r="C308" s="6"/>
      <c r="D308" s="5" t="s">
        <v>246</v>
      </c>
      <c r="E308" s="5" t="s">
        <v>9</v>
      </c>
      <c r="F308" s="6"/>
    </row>
    <row r="309" spans="1:6" ht="12.75">
      <c r="A309" s="4">
        <f t="shared" si="8"/>
      </c>
      <c r="B309" s="6"/>
      <c r="C309" s="6"/>
      <c r="D309" s="5" t="s">
        <v>247</v>
      </c>
      <c r="E309" s="5" t="s">
        <v>9</v>
      </c>
      <c r="F309" s="6"/>
    </row>
    <row r="310" spans="1:6" ht="12.75">
      <c r="A310" s="4">
        <f t="shared" si="8"/>
      </c>
      <c r="B310" s="6"/>
      <c r="C310" s="6"/>
      <c r="D310" s="5" t="s">
        <v>248</v>
      </c>
      <c r="E310" s="5" t="s">
        <v>9</v>
      </c>
      <c r="F310" s="6"/>
    </row>
    <row r="311" spans="1:6" ht="12.75">
      <c r="A311" s="4">
        <f t="shared" si="8"/>
      </c>
      <c r="B311" s="6"/>
      <c r="C311" s="5" t="s">
        <v>13</v>
      </c>
      <c r="D311" s="5" t="s">
        <v>245</v>
      </c>
      <c r="E311" s="5" t="s">
        <v>11</v>
      </c>
      <c r="F311" s="6"/>
    </row>
    <row r="312" spans="1:6" ht="12.75">
      <c r="A312" s="4">
        <f t="shared" si="8"/>
      </c>
      <c r="B312" s="6"/>
      <c r="C312" s="6"/>
      <c r="D312" s="5" t="s">
        <v>246</v>
      </c>
      <c r="E312" s="5" t="s">
        <v>13</v>
      </c>
      <c r="F312" s="6"/>
    </row>
    <row r="313" spans="1:6" ht="12.75">
      <c r="A313" s="4">
        <f t="shared" si="8"/>
      </c>
      <c r="B313" s="6"/>
      <c r="C313" s="6"/>
      <c r="D313" s="5" t="s">
        <v>248</v>
      </c>
      <c r="E313" s="5" t="s">
        <v>13</v>
      </c>
      <c r="F313" s="6"/>
    </row>
    <row r="314" spans="1:6" ht="12.75">
      <c r="A314" s="4">
        <f t="shared" si="8"/>
      </c>
      <c r="B314" s="6"/>
      <c r="C314" s="6"/>
      <c r="D314" s="5" t="s">
        <v>247</v>
      </c>
      <c r="E314" s="5" t="s">
        <v>13</v>
      </c>
      <c r="F314" s="6"/>
    </row>
    <row r="315" spans="1:6" ht="12.75">
      <c r="A315" s="4" t="str">
        <f t="shared" si="8"/>
        <v>III.4</v>
      </c>
      <c r="B315" s="5" t="s">
        <v>263</v>
      </c>
      <c r="C315" s="5" t="s">
        <v>264</v>
      </c>
      <c r="D315" s="5" t="s">
        <v>265</v>
      </c>
      <c r="E315" s="6"/>
      <c r="F315" s="7">
        <v>774685.34</v>
      </c>
    </row>
    <row r="316" spans="1:6" ht="12.75">
      <c r="A316" s="4">
        <f t="shared" si="8"/>
      </c>
      <c r="B316" s="6"/>
      <c r="C316" s="5" t="s">
        <v>9</v>
      </c>
      <c r="D316" s="5" t="s">
        <v>102</v>
      </c>
      <c r="E316" s="5" t="s">
        <v>9</v>
      </c>
      <c r="F316" s="6"/>
    </row>
    <row r="317" spans="1:6" ht="12.75">
      <c r="A317" s="4">
        <f t="shared" si="8"/>
      </c>
      <c r="B317" s="6"/>
      <c r="C317" s="5" t="s">
        <v>13</v>
      </c>
      <c r="D317" s="5" t="s">
        <v>102</v>
      </c>
      <c r="E317" s="5" t="s">
        <v>13</v>
      </c>
      <c r="F317" s="6"/>
    </row>
    <row r="318" spans="1:6" ht="12.75">
      <c r="A318" s="4" t="str">
        <f t="shared" si="8"/>
        <v>III.4</v>
      </c>
      <c r="B318" s="5" t="s">
        <v>266</v>
      </c>
      <c r="C318" s="5" t="s">
        <v>267</v>
      </c>
      <c r="D318" s="5" t="s">
        <v>268</v>
      </c>
      <c r="E318" s="6"/>
      <c r="F318" s="7">
        <v>346026.12</v>
      </c>
    </row>
    <row r="319" spans="1:6" ht="12.75">
      <c r="A319" s="4">
        <f t="shared" si="8"/>
      </c>
      <c r="B319" s="6"/>
      <c r="C319" s="5" t="s">
        <v>9</v>
      </c>
      <c r="D319" s="5" t="s">
        <v>269</v>
      </c>
      <c r="E319" s="5" t="s">
        <v>9</v>
      </c>
      <c r="F319" s="6"/>
    </row>
    <row r="320" spans="1:6" ht="12.75">
      <c r="A320" s="4">
        <f t="shared" si="8"/>
      </c>
      <c r="B320" s="6"/>
      <c r="C320" s="5" t="s">
        <v>13</v>
      </c>
      <c r="D320" s="5" t="s">
        <v>269</v>
      </c>
      <c r="E320" s="5" t="s">
        <v>13</v>
      </c>
      <c r="F320" s="6"/>
    </row>
    <row r="321" spans="1:6" ht="12.75">
      <c r="A321" s="4" t="str">
        <f t="shared" si="8"/>
        <v>III.4</v>
      </c>
      <c r="B321" s="5" t="s">
        <v>270</v>
      </c>
      <c r="C321" s="5" t="s">
        <v>271</v>
      </c>
      <c r="D321" s="5" t="s">
        <v>272</v>
      </c>
      <c r="E321" s="6"/>
      <c r="F321" s="7">
        <v>346026.12</v>
      </c>
    </row>
    <row r="322" spans="1:6" ht="12.75">
      <c r="A322" s="4">
        <f t="shared" si="8"/>
      </c>
      <c r="B322" s="6"/>
      <c r="C322" s="5" t="s">
        <v>9</v>
      </c>
      <c r="D322" s="5" t="s">
        <v>269</v>
      </c>
      <c r="E322" s="5" t="s">
        <v>9</v>
      </c>
      <c r="F322" s="6"/>
    </row>
    <row r="323" spans="1:6" ht="12.75">
      <c r="A323" s="4">
        <f t="shared" si="8"/>
      </c>
      <c r="B323" s="6"/>
      <c r="C323" s="5" t="s">
        <v>13</v>
      </c>
      <c r="D323" s="5" t="s">
        <v>269</v>
      </c>
      <c r="E323" s="5" t="s">
        <v>13</v>
      </c>
      <c r="F323" s="6"/>
    </row>
    <row r="324" spans="1:6" ht="12.75">
      <c r="A324" s="4" t="str">
        <f t="shared" si="8"/>
        <v>III.4</v>
      </c>
      <c r="B324" s="5" t="s">
        <v>273</v>
      </c>
      <c r="C324" s="5" t="s">
        <v>274</v>
      </c>
      <c r="D324" s="5" t="s">
        <v>275</v>
      </c>
      <c r="E324" s="6"/>
      <c r="F324" s="7">
        <v>346026.12</v>
      </c>
    </row>
    <row r="325" spans="1:6" ht="12.75">
      <c r="A325" s="4">
        <f t="shared" si="8"/>
      </c>
      <c r="B325" s="6"/>
      <c r="C325" s="5" t="s">
        <v>9</v>
      </c>
      <c r="D325" s="5" t="s">
        <v>269</v>
      </c>
      <c r="E325" s="5" t="s">
        <v>9</v>
      </c>
      <c r="F325" s="6"/>
    </row>
    <row r="326" spans="1:6" ht="12.75">
      <c r="A326" s="4">
        <f t="shared" si="8"/>
      </c>
      <c r="B326" s="6"/>
      <c r="C326" s="5" t="s">
        <v>13</v>
      </c>
      <c r="D326" s="5" t="s">
        <v>269</v>
      </c>
      <c r="E326" s="5" t="s">
        <v>13</v>
      </c>
      <c r="F326" s="6"/>
    </row>
    <row r="327" spans="1:6" ht="12.75">
      <c r="A327" s="4" t="str">
        <f t="shared" si="8"/>
        <v>III.4</v>
      </c>
      <c r="B327" s="5" t="s">
        <v>276</v>
      </c>
      <c r="C327" s="6"/>
      <c r="D327" s="5" t="s">
        <v>277</v>
      </c>
      <c r="E327" s="6"/>
      <c r="F327" s="7">
        <v>339923</v>
      </c>
    </row>
    <row r="328" spans="1:6" ht="12.75">
      <c r="A328" s="4">
        <f t="shared" si="8"/>
      </c>
      <c r="B328" s="6"/>
      <c r="C328" s="5" t="s">
        <v>9</v>
      </c>
      <c r="D328" s="5" t="s">
        <v>278</v>
      </c>
      <c r="E328" s="5" t="s">
        <v>11</v>
      </c>
      <c r="F328" s="6"/>
    </row>
    <row r="329" spans="1:6" ht="12.75">
      <c r="A329" s="4">
        <f t="shared" si="8"/>
      </c>
      <c r="B329" s="6"/>
      <c r="C329" s="6"/>
      <c r="D329" s="5" t="s">
        <v>279</v>
      </c>
      <c r="E329" s="5" t="s">
        <v>9</v>
      </c>
      <c r="F329" s="6"/>
    </row>
    <row r="330" spans="1:6" ht="12.75">
      <c r="A330" s="4">
        <f t="shared" si="8"/>
      </c>
      <c r="B330" s="6"/>
      <c r="C330" s="5" t="s">
        <v>13</v>
      </c>
      <c r="D330" s="5" t="s">
        <v>278</v>
      </c>
      <c r="E330" s="5" t="s">
        <v>11</v>
      </c>
      <c r="F330" s="6"/>
    </row>
    <row r="331" spans="1:6" ht="12.75">
      <c r="A331" s="4">
        <f aca="true" t="shared" si="9" ref="A331:A337">IF(B331="","","III.4")</f>
      </c>
      <c r="B331" s="6"/>
      <c r="C331" s="6"/>
      <c r="D331" s="5" t="s">
        <v>279</v>
      </c>
      <c r="E331" s="5" t="s">
        <v>13</v>
      </c>
      <c r="F331" s="6"/>
    </row>
    <row r="332" spans="1:6" ht="12.75">
      <c r="A332" s="4" t="str">
        <f t="shared" si="9"/>
        <v>III.4</v>
      </c>
      <c r="B332" s="5" t="s">
        <v>280</v>
      </c>
      <c r="C332" s="5" t="s">
        <v>281</v>
      </c>
      <c r="D332" s="5" t="s">
        <v>282</v>
      </c>
      <c r="E332" s="6"/>
      <c r="F332" s="7">
        <v>428173.74</v>
      </c>
    </row>
    <row r="333" spans="1:6" ht="12.75">
      <c r="A333" s="4">
        <f t="shared" si="9"/>
      </c>
      <c r="B333" s="6"/>
      <c r="C333" s="5" t="s">
        <v>9</v>
      </c>
      <c r="D333" s="5" t="s">
        <v>283</v>
      </c>
      <c r="E333" s="5" t="s">
        <v>9</v>
      </c>
      <c r="F333" s="6"/>
    </row>
    <row r="334" spans="1:6" ht="12.75">
      <c r="A334" s="4">
        <f t="shared" si="9"/>
      </c>
      <c r="B334" s="6"/>
      <c r="C334" s="5" t="s">
        <v>13</v>
      </c>
      <c r="D334" s="5" t="s">
        <v>284</v>
      </c>
      <c r="E334" s="5" t="s">
        <v>13</v>
      </c>
      <c r="F334" s="6"/>
    </row>
    <row r="335" spans="1:6" ht="12.75">
      <c r="A335" s="4" t="str">
        <f t="shared" si="9"/>
        <v>III.4</v>
      </c>
      <c r="B335" s="5" t="s">
        <v>285</v>
      </c>
      <c r="C335" s="5" t="s">
        <v>286</v>
      </c>
      <c r="D335" s="5" t="s">
        <v>287</v>
      </c>
      <c r="E335" s="6"/>
      <c r="F335" s="7">
        <v>1055637.9</v>
      </c>
    </row>
    <row r="336" spans="1:6" ht="12.75">
      <c r="A336" s="4">
        <f t="shared" si="9"/>
      </c>
      <c r="B336" s="6"/>
      <c r="C336" s="5" t="s">
        <v>9</v>
      </c>
      <c r="D336" s="5" t="s">
        <v>288</v>
      </c>
      <c r="E336" s="5" t="s">
        <v>9</v>
      </c>
      <c r="F336" s="6"/>
    </row>
    <row r="337" spans="1:6" ht="12.75">
      <c r="A337" s="4">
        <f t="shared" si="9"/>
      </c>
      <c r="B337" s="6"/>
      <c r="C337" s="5" t="s">
        <v>13</v>
      </c>
      <c r="D337" s="5" t="s">
        <v>289</v>
      </c>
      <c r="E337" s="5" t="s">
        <v>13</v>
      </c>
      <c r="F337" s="6"/>
    </row>
    <row r="338" spans="1:6" ht="12.75">
      <c r="A338" s="21" t="str">
        <f>IF(B6="","","III.6")</f>
        <v>III.6</v>
      </c>
      <c r="B338" s="2" t="s">
        <v>6</v>
      </c>
      <c r="C338" s="2" t="s">
        <v>7</v>
      </c>
      <c r="D338" s="2" t="s">
        <v>8</v>
      </c>
      <c r="E338" s="1"/>
      <c r="F338" s="3">
        <v>371924.46</v>
      </c>
    </row>
    <row r="339" spans="1:6" ht="12.75">
      <c r="A339" s="21">
        <f>IF(B7="","","III.6")</f>
      </c>
      <c r="B339" s="1"/>
      <c r="C339" s="2" t="s">
        <v>9</v>
      </c>
      <c r="D339" s="2" t="s">
        <v>10</v>
      </c>
      <c r="E339" s="2" t="s">
        <v>11</v>
      </c>
      <c r="F339" s="1"/>
    </row>
    <row r="340" spans="1:6" ht="12.75">
      <c r="A340" s="21">
        <f>IF(B8="","","III.6")</f>
      </c>
      <c r="B340" s="1"/>
      <c r="C340" s="1"/>
      <c r="D340" s="2" t="s">
        <v>12</v>
      </c>
      <c r="E340" s="2" t="s">
        <v>9</v>
      </c>
      <c r="F340" s="1"/>
    </row>
    <row r="341" spans="1:6" ht="12.75">
      <c r="A341" s="21">
        <f>IF(B9="","","III.6")</f>
      </c>
      <c r="B341" s="1"/>
      <c r="C341" s="2" t="s">
        <v>13</v>
      </c>
      <c r="D341" s="2" t="s">
        <v>10</v>
      </c>
      <c r="E341" s="2" t="s">
        <v>11</v>
      </c>
      <c r="F341" s="1"/>
    </row>
    <row r="342" spans="1:6" ht="12.75">
      <c r="A342" s="21">
        <f>IF(B10="","","III.6")</f>
      </c>
      <c r="B342" s="1"/>
      <c r="C342" s="1"/>
      <c r="D342" s="2" t="s">
        <v>12</v>
      </c>
      <c r="E342" s="2" t="s">
        <v>13</v>
      </c>
      <c r="F342" s="1"/>
    </row>
    <row r="343" spans="1:6" ht="12.75">
      <c r="A343" s="21"/>
      <c r="B343" s="1"/>
      <c r="C343" s="1"/>
      <c r="D343" s="2"/>
      <c r="E343" s="2"/>
      <c r="F343" s="1"/>
    </row>
    <row r="344" spans="1:6" ht="12.75">
      <c r="A344" s="21" t="str">
        <f aca="true" t="shared" si="10" ref="A344:A352">IF(B12="","","III.6")</f>
        <v>III.6</v>
      </c>
      <c r="B344" s="2" t="s">
        <v>14</v>
      </c>
      <c r="C344" s="2" t="s">
        <v>15</v>
      </c>
      <c r="D344" s="2" t="s">
        <v>16</v>
      </c>
      <c r="E344" s="1"/>
      <c r="F344" s="3">
        <v>497200</v>
      </c>
    </row>
    <row r="345" spans="1:6" ht="12.75">
      <c r="A345" s="21">
        <f t="shared" si="10"/>
      </c>
      <c r="B345" s="1"/>
      <c r="C345" s="2" t="s">
        <v>9</v>
      </c>
      <c r="D345" s="2" t="s">
        <v>17</v>
      </c>
      <c r="E345" s="2" t="s">
        <v>9</v>
      </c>
      <c r="F345" s="1"/>
    </row>
    <row r="346" spans="1:6" ht="12.75">
      <c r="A346" s="21">
        <f t="shared" si="10"/>
      </c>
      <c r="B346" s="1"/>
      <c r="C346" s="2" t="s">
        <v>9</v>
      </c>
      <c r="D346" s="2" t="s">
        <v>18</v>
      </c>
      <c r="E346" s="2" t="s">
        <v>11</v>
      </c>
      <c r="F346" s="1"/>
    </row>
    <row r="347" spans="1:6" ht="12.75">
      <c r="A347" s="21">
        <f t="shared" si="10"/>
      </c>
      <c r="B347" s="1"/>
      <c r="C347" s="1"/>
      <c r="D347" s="2" t="s">
        <v>19</v>
      </c>
      <c r="E347" s="2" t="s">
        <v>9</v>
      </c>
      <c r="F347" s="1"/>
    </row>
    <row r="348" spans="1:6" ht="12.75">
      <c r="A348" s="21">
        <f t="shared" si="10"/>
      </c>
      <c r="B348" s="1"/>
      <c r="C348" s="1"/>
      <c r="D348" s="2" t="s">
        <v>20</v>
      </c>
      <c r="E348" s="2" t="s">
        <v>9</v>
      </c>
      <c r="F348" s="1"/>
    </row>
    <row r="349" spans="1:6" ht="12.75">
      <c r="A349" s="21">
        <f t="shared" si="10"/>
      </c>
      <c r="B349" s="1"/>
      <c r="C349" s="2" t="s">
        <v>13</v>
      </c>
      <c r="D349" s="2" t="s">
        <v>18</v>
      </c>
      <c r="E349" s="2" t="s">
        <v>11</v>
      </c>
      <c r="F349" s="1"/>
    </row>
    <row r="350" spans="1:6" ht="12.75">
      <c r="A350" s="21">
        <f t="shared" si="10"/>
      </c>
      <c r="B350" s="1"/>
      <c r="C350" s="1"/>
      <c r="D350" s="2" t="s">
        <v>19</v>
      </c>
      <c r="E350" s="2" t="s">
        <v>13</v>
      </c>
      <c r="F350" s="1"/>
    </row>
    <row r="351" spans="1:6" ht="12.75">
      <c r="A351" s="21">
        <f t="shared" si="10"/>
      </c>
      <c r="B351" s="1"/>
      <c r="C351" s="1"/>
      <c r="D351" s="2" t="s">
        <v>20</v>
      </c>
      <c r="E351" s="2" t="s">
        <v>13</v>
      </c>
      <c r="F351" s="1"/>
    </row>
    <row r="352" spans="1:6" ht="12.75">
      <c r="A352" s="21">
        <f t="shared" si="10"/>
      </c>
      <c r="B352" s="1"/>
      <c r="C352" s="1"/>
      <c r="D352" s="2" t="s">
        <v>17</v>
      </c>
      <c r="E352" s="2" t="s">
        <v>13</v>
      </c>
      <c r="F352" s="1"/>
    </row>
    <row r="353" spans="1:6" ht="12.75">
      <c r="A353" s="21"/>
      <c r="B353" s="1"/>
      <c r="C353" s="1"/>
      <c r="D353" s="2"/>
      <c r="E353" s="2"/>
      <c r="F353" s="1"/>
    </row>
    <row r="354" spans="1:6" ht="12.75">
      <c r="A354" s="21" t="str">
        <f aca="true" t="shared" si="11" ref="A354:A362">IF(B22="","","III.6")</f>
        <v>III.6</v>
      </c>
      <c r="B354" s="2" t="s">
        <v>21</v>
      </c>
      <c r="C354" s="2" t="s">
        <v>22</v>
      </c>
      <c r="D354" s="2" t="s">
        <v>23</v>
      </c>
      <c r="E354" s="1"/>
      <c r="F354" s="3">
        <v>626786</v>
      </c>
    </row>
    <row r="355" spans="1:6" ht="12.75">
      <c r="A355" s="21">
        <f t="shared" si="11"/>
      </c>
      <c r="B355" s="1"/>
      <c r="C355" s="2" t="s">
        <v>9</v>
      </c>
      <c r="D355" s="2" t="s">
        <v>24</v>
      </c>
      <c r="E355" s="2" t="s">
        <v>9</v>
      </c>
      <c r="F355" s="1"/>
    </row>
    <row r="356" spans="1:6" ht="12.75">
      <c r="A356" s="21">
        <f t="shared" si="11"/>
      </c>
      <c r="B356" s="1"/>
      <c r="C356" s="2" t="s">
        <v>9</v>
      </c>
      <c r="D356" s="2" t="s">
        <v>25</v>
      </c>
      <c r="E356" s="2" t="s">
        <v>11</v>
      </c>
      <c r="F356" s="1"/>
    </row>
    <row r="357" spans="1:6" ht="12.75">
      <c r="A357" s="21">
        <f t="shared" si="11"/>
      </c>
      <c r="B357" s="1"/>
      <c r="C357" s="1"/>
      <c r="D357" s="2" t="s">
        <v>26</v>
      </c>
      <c r="E357" s="2" t="s">
        <v>9</v>
      </c>
      <c r="F357" s="1"/>
    </row>
    <row r="358" spans="1:6" ht="12.75">
      <c r="A358" s="21">
        <f t="shared" si="11"/>
      </c>
      <c r="B358" s="1"/>
      <c r="C358" s="1"/>
      <c r="D358" s="2" t="s">
        <v>27</v>
      </c>
      <c r="E358" s="2" t="s">
        <v>9</v>
      </c>
      <c r="F358" s="1"/>
    </row>
    <row r="359" spans="1:6" ht="12.75">
      <c r="A359" s="21">
        <f t="shared" si="11"/>
      </c>
      <c r="B359" s="1"/>
      <c r="C359" s="2" t="s">
        <v>13</v>
      </c>
      <c r="D359" s="2" t="s">
        <v>25</v>
      </c>
      <c r="E359" s="2" t="s">
        <v>11</v>
      </c>
      <c r="F359" s="1"/>
    </row>
    <row r="360" spans="1:6" ht="12.75">
      <c r="A360" s="21">
        <f t="shared" si="11"/>
      </c>
      <c r="B360" s="1"/>
      <c r="C360" s="1"/>
      <c r="D360" s="2" t="s">
        <v>24</v>
      </c>
      <c r="E360" s="2" t="s">
        <v>13</v>
      </c>
      <c r="F360" s="1"/>
    </row>
    <row r="361" spans="1:6" ht="12.75">
      <c r="A361" s="21">
        <f t="shared" si="11"/>
      </c>
      <c r="B361" s="1"/>
      <c r="C361" s="1"/>
      <c r="D361" s="2" t="s">
        <v>26</v>
      </c>
      <c r="E361" s="2" t="s">
        <v>13</v>
      </c>
      <c r="F361" s="1"/>
    </row>
    <row r="362" spans="1:6" ht="12.75">
      <c r="A362" s="21">
        <f t="shared" si="11"/>
      </c>
      <c r="B362" s="1"/>
      <c r="C362" s="1"/>
      <c r="D362" s="2" t="s">
        <v>27</v>
      </c>
      <c r="E362" s="2" t="s">
        <v>13</v>
      </c>
      <c r="F362" s="1"/>
    </row>
    <row r="363" spans="1:6" ht="12.75">
      <c r="A363" s="21"/>
      <c r="B363" s="1"/>
      <c r="C363" s="1"/>
      <c r="D363" s="2"/>
      <c r="E363" s="2"/>
      <c r="F363" s="1"/>
    </row>
    <row r="364" spans="1:6" ht="12.75">
      <c r="A364" s="21" t="str">
        <f>IF(B32="","","III.6")</f>
        <v>III.6</v>
      </c>
      <c r="B364" s="2" t="s">
        <v>28</v>
      </c>
      <c r="C364" s="2" t="s">
        <v>29</v>
      </c>
      <c r="D364" s="2" t="s">
        <v>30</v>
      </c>
      <c r="E364" s="1"/>
      <c r="F364" s="3">
        <v>361519.83</v>
      </c>
    </row>
    <row r="365" spans="1:6" ht="12.75">
      <c r="A365" s="21">
        <f>IF(B33="","","III.6")</f>
      </c>
      <c r="B365" s="1"/>
      <c r="C365" s="2" t="s">
        <v>9</v>
      </c>
      <c r="D365" s="2" t="s">
        <v>31</v>
      </c>
      <c r="E365" s="2" t="s">
        <v>9</v>
      </c>
      <c r="F365" s="1"/>
    </row>
    <row r="366" spans="1:6" ht="12.75">
      <c r="A366" s="21">
        <f>IF(B34="","","III.6")</f>
      </c>
      <c r="B366" s="1"/>
      <c r="C366" s="2" t="s">
        <v>13</v>
      </c>
      <c r="D366" s="2" t="s">
        <v>31</v>
      </c>
      <c r="E366" s="2" t="s">
        <v>13</v>
      </c>
      <c r="F366" s="1"/>
    </row>
    <row r="367" spans="1:6" ht="12.75">
      <c r="A367" s="21"/>
      <c r="B367" s="1"/>
      <c r="C367" s="2"/>
      <c r="D367" s="2"/>
      <c r="E367" s="2"/>
      <c r="F367" s="1"/>
    </row>
    <row r="368" spans="1:6" ht="12.75">
      <c r="A368" s="21" t="str">
        <f>IF(B36="","","III.6")</f>
        <v>III.6</v>
      </c>
      <c r="B368" s="2" t="s">
        <v>32</v>
      </c>
      <c r="C368" s="2" t="s">
        <v>33</v>
      </c>
      <c r="D368" s="2" t="s">
        <v>34</v>
      </c>
      <c r="E368" s="1"/>
      <c r="F368" s="3">
        <v>792064.12</v>
      </c>
    </row>
    <row r="369" spans="1:6" ht="12.75">
      <c r="A369" s="21">
        <f>IF(B37="","","III.6")</f>
      </c>
      <c r="B369" s="1"/>
      <c r="C369" s="2" t="s">
        <v>9</v>
      </c>
      <c r="D369" s="2" t="s">
        <v>35</v>
      </c>
      <c r="E369" s="2" t="s">
        <v>9</v>
      </c>
      <c r="F369" s="1"/>
    </row>
    <row r="370" spans="1:6" ht="12.75">
      <c r="A370" s="21">
        <f>IF(B38="","","III.6")</f>
      </c>
      <c r="B370" s="1"/>
      <c r="C370" s="2" t="s">
        <v>13</v>
      </c>
      <c r="D370" s="2" t="s">
        <v>36</v>
      </c>
      <c r="E370" s="2" t="s">
        <v>11</v>
      </c>
      <c r="F370" s="1"/>
    </row>
    <row r="371" spans="1:6" ht="12.75">
      <c r="A371" s="21">
        <f>IF(B39="","","III.6")</f>
      </c>
      <c r="B371" s="1"/>
      <c r="C371" s="1"/>
      <c r="D371" s="2" t="s">
        <v>37</v>
      </c>
      <c r="E371" s="2" t="s">
        <v>13</v>
      </c>
      <c r="F371" s="1"/>
    </row>
    <row r="372" spans="1:6" ht="12.75">
      <c r="A372" s="21"/>
      <c r="B372" s="1"/>
      <c r="C372" s="1"/>
      <c r="D372" s="2"/>
      <c r="E372" s="2"/>
      <c r="F372" s="1"/>
    </row>
    <row r="373" spans="1:6" ht="12.75">
      <c r="A373" s="21" t="str">
        <f>IF(B41="","","III.6")</f>
        <v>III.6</v>
      </c>
      <c r="B373" s="2" t="s">
        <v>38</v>
      </c>
      <c r="C373" s="1"/>
      <c r="D373" s="2" t="s">
        <v>39</v>
      </c>
      <c r="E373" s="1"/>
      <c r="F373" s="3">
        <v>890888.15</v>
      </c>
    </row>
    <row r="374" spans="1:6" ht="12.75">
      <c r="A374" s="21">
        <f>IF(B42="","","III.6")</f>
      </c>
      <c r="B374" s="1"/>
      <c r="C374" s="2" t="s">
        <v>9</v>
      </c>
      <c r="D374" s="2" t="s">
        <v>40</v>
      </c>
      <c r="E374" s="2" t="s">
        <v>9</v>
      </c>
      <c r="F374" s="1"/>
    </row>
    <row r="375" spans="1:6" ht="12.75">
      <c r="A375" s="21">
        <f>IF(B43="","","III.6")</f>
      </c>
      <c r="B375" s="1"/>
      <c r="C375" s="2" t="s">
        <v>9</v>
      </c>
      <c r="D375" s="2" t="s">
        <v>41</v>
      </c>
      <c r="E375" s="2" t="s">
        <v>11</v>
      </c>
      <c r="F375" s="1"/>
    </row>
    <row r="376" spans="1:6" ht="12.75">
      <c r="A376" s="21">
        <f>IF(B44="","","III.6")</f>
      </c>
      <c r="B376" s="1"/>
      <c r="C376" s="2" t="s">
        <v>13</v>
      </c>
      <c r="D376" s="2" t="s">
        <v>40</v>
      </c>
      <c r="E376" s="2" t="s">
        <v>13</v>
      </c>
      <c r="F376" s="1"/>
    </row>
    <row r="377" spans="1:6" ht="12.75">
      <c r="A377" s="21">
        <f>IF(B45="","","III.6")</f>
      </c>
      <c r="B377" s="1"/>
      <c r="C377" s="2" t="s">
        <v>13</v>
      </c>
      <c r="D377" s="2" t="s">
        <v>41</v>
      </c>
      <c r="E377" s="2" t="s">
        <v>11</v>
      </c>
      <c r="F377" s="1"/>
    </row>
    <row r="378" spans="1:6" ht="12.75">
      <c r="A378" s="21"/>
      <c r="B378" s="1"/>
      <c r="C378" s="2"/>
      <c r="D378" s="2"/>
      <c r="E378" s="2"/>
      <c r="F378" s="1"/>
    </row>
    <row r="379" spans="1:6" ht="12.75">
      <c r="A379" s="21" t="str">
        <f>IF(B47="","","III.6")</f>
        <v>III.6</v>
      </c>
      <c r="B379" s="2" t="s">
        <v>42</v>
      </c>
      <c r="C379" s="2" t="s">
        <v>43</v>
      </c>
      <c r="D379" s="2" t="s">
        <v>44</v>
      </c>
      <c r="E379" s="1"/>
      <c r="F379" s="3">
        <v>447979.17</v>
      </c>
    </row>
    <row r="380" spans="1:6" ht="12.75">
      <c r="A380" s="21">
        <f>IF(B48="","","III.6")</f>
      </c>
      <c r="B380" s="1"/>
      <c r="C380" s="2" t="s">
        <v>9</v>
      </c>
      <c r="D380" s="2" t="s">
        <v>45</v>
      </c>
      <c r="E380" s="2" t="s">
        <v>9</v>
      </c>
      <c r="F380" s="1"/>
    </row>
    <row r="381" spans="1:6" ht="12.75">
      <c r="A381" s="21">
        <f>IF(B49="","","III.6")</f>
      </c>
      <c r="B381" s="1"/>
      <c r="C381" s="2" t="s">
        <v>13</v>
      </c>
      <c r="D381" s="2" t="s">
        <v>46</v>
      </c>
      <c r="E381" s="2" t="s">
        <v>13</v>
      </c>
      <c r="F381" s="1"/>
    </row>
    <row r="382" spans="1:6" ht="12.75">
      <c r="A382" s="21"/>
      <c r="B382" s="1"/>
      <c r="C382" s="2"/>
      <c r="D382" s="2"/>
      <c r="E382" s="2"/>
      <c r="F382" s="1"/>
    </row>
    <row r="383" spans="1:6" ht="12.75">
      <c r="A383" s="21" t="str">
        <f>IF(B51="","","III.6")</f>
        <v>III.6</v>
      </c>
      <c r="B383" s="2" t="s">
        <v>47</v>
      </c>
      <c r="C383" s="2" t="s">
        <v>48</v>
      </c>
      <c r="D383" s="2" t="s">
        <v>49</v>
      </c>
      <c r="E383" s="1"/>
      <c r="F383" s="3">
        <v>775172</v>
      </c>
    </row>
    <row r="384" spans="1:6" ht="12.75">
      <c r="A384" s="21">
        <f>IF(B52="","","III.6")</f>
      </c>
      <c r="B384" s="1"/>
      <c r="C384" s="2" t="s">
        <v>9</v>
      </c>
      <c r="D384" s="2" t="s">
        <v>50</v>
      </c>
      <c r="E384" s="2" t="s">
        <v>9</v>
      </c>
      <c r="F384" s="1"/>
    </row>
    <row r="385" spans="1:6" ht="12.75">
      <c r="A385" s="21">
        <f>IF(B53="","","III.6")</f>
      </c>
      <c r="B385" s="1"/>
      <c r="C385" s="2" t="s">
        <v>13</v>
      </c>
      <c r="D385" s="2" t="s">
        <v>51</v>
      </c>
      <c r="E385" s="2" t="s">
        <v>13</v>
      </c>
      <c r="F385" s="1"/>
    </row>
    <row r="386" spans="1:6" ht="12.75">
      <c r="A386" s="21"/>
      <c r="B386" s="1"/>
      <c r="C386" s="2"/>
      <c r="D386" s="2"/>
      <c r="E386" s="2"/>
      <c r="F386" s="1"/>
    </row>
    <row r="387" spans="1:6" ht="12.75">
      <c r="A387" s="21" t="str">
        <f>IF(B55="","","III.6")</f>
        <v>III.6</v>
      </c>
      <c r="B387" s="2" t="s">
        <v>52</v>
      </c>
      <c r="C387" s="2" t="s">
        <v>53</v>
      </c>
      <c r="D387" s="2" t="s">
        <v>54</v>
      </c>
      <c r="E387" s="1"/>
      <c r="F387" s="3">
        <v>361600</v>
      </c>
    </row>
    <row r="388" spans="1:6" ht="12.75">
      <c r="A388" s="21">
        <f>IF(B56="","","III.6")</f>
      </c>
      <c r="B388" s="1"/>
      <c r="C388" s="2" t="s">
        <v>9</v>
      </c>
      <c r="D388" s="2" t="s">
        <v>55</v>
      </c>
      <c r="E388" s="2" t="s">
        <v>9</v>
      </c>
      <c r="F388" s="1"/>
    </row>
    <row r="389" spans="1:6" ht="12.75">
      <c r="A389" s="21">
        <f>IF(B57="","","III.6")</f>
      </c>
      <c r="B389" s="1"/>
      <c r="C389" s="2" t="s">
        <v>13</v>
      </c>
      <c r="D389" s="2" t="s">
        <v>56</v>
      </c>
      <c r="E389" s="2" t="s">
        <v>13</v>
      </c>
      <c r="F389" s="1"/>
    </row>
    <row r="390" spans="1:6" ht="12.75">
      <c r="A390" s="21"/>
      <c r="B390" s="1"/>
      <c r="C390" s="2"/>
      <c r="D390" s="2"/>
      <c r="E390" s="2"/>
      <c r="F390" s="1"/>
    </row>
    <row r="391" spans="1:6" ht="12.75">
      <c r="A391" s="21" t="str">
        <f>IF(B59="","","III.6")</f>
        <v>III.6</v>
      </c>
      <c r="B391" s="2" t="s">
        <v>57</v>
      </c>
      <c r="C391" s="2" t="s">
        <v>58</v>
      </c>
      <c r="D391" s="2" t="s">
        <v>59</v>
      </c>
      <c r="E391" s="1"/>
      <c r="F391" s="3">
        <v>291717.93</v>
      </c>
    </row>
    <row r="392" spans="1:6" ht="12.75">
      <c r="A392" s="21">
        <f>IF(B60="","","III.6")</f>
      </c>
      <c r="B392" s="1"/>
      <c r="C392" s="2" t="s">
        <v>9</v>
      </c>
      <c r="D392" s="2" t="s">
        <v>60</v>
      </c>
      <c r="E392" s="2" t="s">
        <v>9</v>
      </c>
      <c r="F392" s="1"/>
    </row>
    <row r="393" spans="1:6" ht="12.75">
      <c r="A393" s="21">
        <f>IF(B61="","","III.6")</f>
      </c>
      <c r="B393" s="1"/>
      <c r="C393" s="2" t="s">
        <v>13</v>
      </c>
      <c r="D393" s="2" t="s">
        <v>60</v>
      </c>
      <c r="E393" s="2" t="s">
        <v>13</v>
      </c>
      <c r="F393" s="1"/>
    </row>
    <row r="394" spans="1:6" ht="12.75">
      <c r="A394" s="21"/>
      <c r="B394" s="1"/>
      <c r="C394" s="2"/>
      <c r="D394" s="2"/>
      <c r="E394" s="2"/>
      <c r="F394" s="1"/>
    </row>
    <row r="395" spans="1:6" ht="12.75">
      <c r="A395" s="21" t="str">
        <f>IF(B63="","","III.6")</f>
        <v>III.6</v>
      </c>
      <c r="B395" s="2" t="s">
        <v>61</v>
      </c>
      <c r="C395" s="2" t="s">
        <v>62</v>
      </c>
      <c r="D395" s="2" t="s">
        <v>63</v>
      </c>
      <c r="E395" s="1"/>
      <c r="F395" s="3">
        <v>806793.47</v>
      </c>
    </row>
    <row r="396" spans="1:6" ht="12.75">
      <c r="A396" s="21">
        <f>IF(B64="","","III.6")</f>
      </c>
      <c r="B396" s="1"/>
      <c r="C396" s="2" t="s">
        <v>9</v>
      </c>
      <c r="D396" s="2" t="s">
        <v>64</v>
      </c>
      <c r="E396" s="2" t="s">
        <v>11</v>
      </c>
      <c r="F396" s="1"/>
    </row>
    <row r="397" spans="1:6" ht="12.75">
      <c r="A397" s="21">
        <f>IF(B65="","","III.6")</f>
      </c>
      <c r="B397" s="1"/>
      <c r="C397" s="1"/>
      <c r="D397" s="2" t="s">
        <v>65</v>
      </c>
      <c r="E397" s="2" t="s">
        <v>9</v>
      </c>
      <c r="F397" s="1"/>
    </row>
    <row r="398" spans="1:6" ht="12.75">
      <c r="A398" s="21">
        <f>IF(B66="","","III.6")</f>
      </c>
      <c r="B398" s="1"/>
      <c r="C398" s="2" t="s">
        <v>13</v>
      </c>
      <c r="D398" s="2" t="s">
        <v>64</v>
      </c>
      <c r="E398" s="2" t="s">
        <v>11</v>
      </c>
      <c r="F398" s="1"/>
    </row>
    <row r="399" spans="1:6" ht="12.75">
      <c r="A399" s="21">
        <f>IF(B67="","","III.6")</f>
      </c>
      <c r="B399" s="1"/>
      <c r="C399" s="1"/>
      <c r="D399" s="2" t="s">
        <v>65</v>
      </c>
      <c r="E399" s="2" t="s">
        <v>13</v>
      </c>
      <c r="F399" s="1"/>
    </row>
    <row r="400" spans="1:6" ht="12.75">
      <c r="A400" s="21"/>
      <c r="B400" s="1"/>
      <c r="C400" s="1"/>
      <c r="D400" s="2"/>
      <c r="E400" s="2"/>
      <c r="F400" s="1"/>
    </row>
    <row r="401" spans="1:6" ht="25.5">
      <c r="A401" s="21" t="str">
        <f>IF(B69="","","III.6")</f>
        <v>III.6</v>
      </c>
      <c r="B401" s="2" t="s">
        <v>66</v>
      </c>
      <c r="C401" s="2" t="s">
        <v>67</v>
      </c>
      <c r="D401" s="2" t="s">
        <v>68</v>
      </c>
      <c r="E401" s="1"/>
      <c r="F401" s="3">
        <v>1032913.8</v>
      </c>
    </row>
    <row r="402" spans="1:6" ht="12.75">
      <c r="A402" s="21">
        <f>IF(B70="","","III.6")</f>
      </c>
      <c r="B402" s="1"/>
      <c r="C402" s="2" t="s">
        <v>9</v>
      </c>
      <c r="D402" s="2" t="s">
        <v>69</v>
      </c>
      <c r="E402" s="2" t="s">
        <v>9</v>
      </c>
      <c r="F402" s="1"/>
    </row>
    <row r="403" spans="1:6" ht="12.75">
      <c r="A403" s="21">
        <f>IF(B71="","","III.6")</f>
      </c>
      <c r="B403" s="1"/>
      <c r="C403" s="2" t="s">
        <v>13</v>
      </c>
      <c r="D403" s="2" t="s">
        <v>70</v>
      </c>
      <c r="E403" s="2" t="s">
        <v>11</v>
      </c>
      <c r="F403" s="1"/>
    </row>
    <row r="404" spans="1:6" ht="12.75">
      <c r="A404" s="21">
        <f>IF(B72="","","III.6")</f>
      </c>
      <c r="B404" s="1"/>
      <c r="C404" s="1"/>
      <c r="D404" s="2" t="s">
        <v>69</v>
      </c>
      <c r="E404" s="2" t="s">
        <v>13</v>
      </c>
      <c r="F404" s="1"/>
    </row>
    <row r="405" spans="1:6" ht="12.75">
      <c r="A405" s="21">
        <f>IF(B73="","","III.6")</f>
      </c>
      <c r="B405" s="1"/>
      <c r="C405" s="1"/>
      <c r="D405" s="2" t="s">
        <v>71</v>
      </c>
      <c r="E405" s="2" t="s">
        <v>13</v>
      </c>
      <c r="F405" s="1"/>
    </row>
    <row r="406" spans="1:6" ht="12.75">
      <c r="A406" s="21">
        <f>IF(B406="","","III.6")</f>
      </c>
      <c r="B406" s="1"/>
      <c r="C406" s="1"/>
      <c r="D406" s="2" t="s">
        <v>72</v>
      </c>
      <c r="E406" s="2" t="s">
        <v>13</v>
      </c>
      <c r="F406" s="1"/>
    </row>
    <row r="407" spans="1:6" ht="12.75">
      <c r="A407" s="21">
        <f>IF(B407="","","III.6")</f>
      </c>
      <c r="B407" s="1"/>
      <c r="C407" s="1"/>
      <c r="D407" s="2" t="s">
        <v>73</v>
      </c>
      <c r="E407" s="2" t="s">
        <v>13</v>
      </c>
      <c r="F407" s="1"/>
    </row>
    <row r="408" spans="1:6" ht="12.75">
      <c r="A408" s="21"/>
      <c r="B408" s="1"/>
      <c r="C408" s="1"/>
      <c r="D408" s="2"/>
      <c r="E408" s="2"/>
      <c r="F408" s="1"/>
    </row>
    <row r="409" spans="1:6" ht="12.75">
      <c r="A409" s="21" t="str">
        <f>IF(B409="","","III.6")</f>
        <v>III.6</v>
      </c>
      <c r="B409" s="2" t="s">
        <v>74</v>
      </c>
      <c r="C409" s="1"/>
      <c r="D409" s="2" t="s">
        <v>75</v>
      </c>
      <c r="E409" s="1"/>
      <c r="F409" s="3">
        <v>430908.42</v>
      </c>
    </row>
    <row r="410" spans="1:6" ht="12.75">
      <c r="A410" s="21">
        <f>IF(B410="","","III.6")</f>
      </c>
      <c r="B410" s="1"/>
      <c r="C410" s="2" t="s">
        <v>9</v>
      </c>
      <c r="D410" s="2" t="s">
        <v>76</v>
      </c>
      <c r="E410" s="2" t="s">
        <v>9</v>
      </c>
      <c r="F410" s="1"/>
    </row>
    <row r="411" spans="1:6" ht="12.75">
      <c r="A411" s="21">
        <f>IF(B411="","","III.6")</f>
      </c>
      <c r="B411" s="1"/>
      <c r="C411" s="2" t="s">
        <v>13</v>
      </c>
      <c r="D411" s="2" t="s">
        <v>76</v>
      </c>
      <c r="E411" s="2" t="s">
        <v>13</v>
      </c>
      <c r="F411" s="1"/>
    </row>
    <row r="412" spans="1:6" ht="12.75">
      <c r="A412" s="21"/>
      <c r="B412" s="1"/>
      <c r="C412" s="2"/>
      <c r="D412" s="2"/>
      <c r="E412" s="2"/>
      <c r="F412" s="1"/>
    </row>
    <row r="413" spans="1:6" ht="12.75">
      <c r="A413" s="21" t="str">
        <f aca="true" t="shared" si="12" ref="A413:A418">IF(B413="","","III.6")</f>
        <v>III.6</v>
      </c>
      <c r="B413" s="2" t="s">
        <v>77</v>
      </c>
      <c r="C413" s="1"/>
      <c r="D413" s="2" t="s">
        <v>78</v>
      </c>
      <c r="E413" s="1"/>
      <c r="F413" s="3">
        <v>450000</v>
      </c>
    </row>
    <row r="414" spans="1:6" ht="12.75">
      <c r="A414" s="21">
        <f t="shared" si="12"/>
      </c>
      <c r="B414" s="1"/>
      <c r="C414" s="2" t="s">
        <v>9</v>
      </c>
      <c r="D414" s="2" t="s">
        <v>79</v>
      </c>
      <c r="E414" s="2" t="s">
        <v>11</v>
      </c>
      <c r="F414" s="1"/>
    </row>
    <row r="415" spans="1:6" ht="12.75">
      <c r="A415" s="21">
        <f t="shared" si="12"/>
      </c>
      <c r="B415" s="1"/>
      <c r="C415" s="1"/>
      <c r="D415" s="2" t="s">
        <v>80</v>
      </c>
      <c r="E415" s="2" t="s">
        <v>9</v>
      </c>
      <c r="F415" s="1"/>
    </row>
    <row r="416" spans="1:6" ht="12.75">
      <c r="A416" s="21">
        <f t="shared" si="12"/>
      </c>
      <c r="B416" s="1"/>
      <c r="C416" s="2" t="s">
        <v>13</v>
      </c>
      <c r="D416" s="2" t="s">
        <v>81</v>
      </c>
      <c r="E416" s="2" t="s">
        <v>11</v>
      </c>
      <c r="F416" s="1"/>
    </row>
    <row r="417" spans="1:6" ht="12.75">
      <c r="A417" s="21">
        <f t="shared" si="12"/>
      </c>
      <c r="B417" s="1"/>
      <c r="C417" s="1"/>
      <c r="D417" s="2" t="s">
        <v>82</v>
      </c>
      <c r="E417" s="2" t="s">
        <v>13</v>
      </c>
      <c r="F417" s="1"/>
    </row>
    <row r="418" spans="1:6" ht="12.75">
      <c r="A418" s="21">
        <f t="shared" si="12"/>
      </c>
      <c r="B418" s="1"/>
      <c r="C418" s="1"/>
      <c r="D418" s="2" t="s">
        <v>83</v>
      </c>
      <c r="E418" s="2" t="s">
        <v>13</v>
      </c>
      <c r="F418" s="1"/>
    </row>
    <row r="419" spans="1:6" ht="12.75">
      <c r="A419" s="21"/>
      <c r="B419" s="1"/>
      <c r="C419" s="1"/>
      <c r="D419" s="2"/>
      <c r="E419" s="2"/>
      <c r="F419" s="1"/>
    </row>
    <row r="420" spans="1:6" ht="12.75">
      <c r="A420" s="21" t="str">
        <f aca="true" t="shared" si="13" ref="A420:A428">IF(B420="","","III.6")</f>
        <v>III.6</v>
      </c>
      <c r="B420" s="2" t="s">
        <v>84</v>
      </c>
      <c r="C420" s="2" t="s">
        <v>85</v>
      </c>
      <c r="D420" s="2" t="s">
        <v>86</v>
      </c>
      <c r="E420" s="1"/>
      <c r="F420" s="3">
        <v>375891</v>
      </c>
    </row>
    <row r="421" spans="1:6" ht="12.75">
      <c r="A421" s="21">
        <f t="shared" si="13"/>
      </c>
      <c r="B421" s="1"/>
      <c r="C421" s="2" t="s">
        <v>9</v>
      </c>
      <c r="D421" s="2" t="s">
        <v>87</v>
      </c>
      <c r="E421" s="2" t="s">
        <v>11</v>
      </c>
      <c r="F421" s="1"/>
    </row>
    <row r="422" spans="1:6" ht="12.75">
      <c r="A422" s="21">
        <f t="shared" si="13"/>
      </c>
      <c r="B422" s="1"/>
      <c r="C422" s="1"/>
      <c r="D422" s="2" t="s">
        <v>88</v>
      </c>
      <c r="E422" s="2" t="s">
        <v>9</v>
      </c>
      <c r="F422" s="1"/>
    </row>
    <row r="423" spans="1:6" ht="12.75">
      <c r="A423" s="21">
        <f t="shared" si="13"/>
      </c>
      <c r="B423" s="1"/>
      <c r="C423" s="1"/>
      <c r="D423" s="2" t="s">
        <v>89</v>
      </c>
      <c r="E423" s="2" t="s">
        <v>9</v>
      </c>
      <c r="F423" s="1"/>
    </row>
    <row r="424" spans="1:6" ht="12.75">
      <c r="A424" s="21">
        <f t="shared" si="13"/>
      </c>
      <c r="B424" s="1"/>
      <c r="C424" s="1"/>
      <c r="D424" s="2" t="s">
        <v>90</v>
      </c>
      <c r="E424" s="2" t="s">
        <v>9</v>
      </c>
      <c r="F424" s="1"/>
    </row>
    <row r="425" spans="1:6" ht="12.75">
      <c r="A425" s="21">
        <f t="shared" si="13"/>
      </c>
      <c r="B425" s="1"/>
      <c r="C425" s="2" t="s">
        <v>13</v>
      </c>
      <c r="D425" s="2" t="s">
        <v>87</v>
      </c>
      <c r="E425" s="2" t="s">
        <v>11</v>
      </c>
      <c r="F425" s="1"/>
    </row>
    <row r="426" spans="1:6" ht="12.75">
      <c r="A426" s="21">
        <f t="shared" si="13"/>
      </c>
      <c r="B426" s="1"/>
      <c r="C426" s="1"/>
      <c r="D426" s="2" t="s">
        <v>90</v>
      </c>
      <c r="E426" s="2" t="s">
        <v>13</v>
      </c>
      <c r="F426" s="1"/>
    </row>
    <row r="427" spans="1:6" ht="12.75">
      <c r="A427" s="21">
        <f t="shared" si="13"/>
      </c>
      <c r="B427" s="1"/>
      <c r="C427" s="1"/>
      <c r="D427" s="2" t="s">
        <v>89</v>
      </c>
      <c r="E427" s="2" t="s">
        <v>13</v>
      </c>
      <c r="F427" s="1"/>
    </row>
    <row r="428" spans="1:6" ht="12.75">
      <c r="A428" s="21">
        <f t="shared" si="13"/>
      </c>
      <c r="B428" s="1"/>
      <c r="C428" s="1"/>
      <c r="D428" s="2" t="s">
        <v>88</v>
      </c>
      <c r="E428" s="2" t="s">
        <v>13</v>
      </c>
      <c r="F428" s="1"/>
    </row>
    <row r="429" spans="1:6" ht="12.75">
      <c r="A429" s="21"/>
      <c r="B429" s="1"/>
      <c r="C429" s="1"/>
      <c r="D429" s="2"/>
      <c r="E429" s="2"/>
      <c r="F429" s="1"/>
    </row>
    <row r="430" spans="1:6" ht="12.75">
      <c r="A430" s="21" t="str">
        <f>IF(B430="","","III.6")</f>
        <v>III.6</v>
      </c>
      <c r="B430" s="2" t="s">
        <v>91</v>
      </c>
      <c r="C430" s="2" t="s">
        <v>92</v>
      </c>
      <c r="D430" s="2" t="s">
        <v>93</v>
      </c>
      <c r="E430" s="1"/>
      <c r="F430" s="3">
        <v>299878.32</v>
      </c>
    </row>
    <row r="431" spans="1:6" ht="12.75">
      <c r="A431" s="21">
        <f>IF(B431="","","III.6")</f>
      </c>
      <c r="B431" s="1"/>
      <c r="C431" s="2" t="s">
        <v>9</v>
      </c>
      <c r="D431" s="2" t="s">
        <v>94</v>
      </c>
      <c r="E431" s="2" t="s">
        <v>9</v>
      </c>
      <c r="F431" s="1"/>
    </row>
    <row r="432" spans="1:6" ht="12.75">
      <c r="A432" s="21">
        <f>IF(B432="","","III.6")</f>
      </c>
      <c r="B432" s="1"/>
      <c r="C432" s="2" t="s">
        <v>13</v>
      </c>
      <c r="D432" s="2" t="s">
        <v>94</v>
      </c>
      <c r="E432" s="2" t="s">
        <v>13</v>
      </c>
      <c r="F432" s="1"/>
    </row>
    <row r="433" spans="1:6" ht="12.75">
      <c r="A433" s="21"/>
      <c r="B433" s="1"/>
      <c r="C433" s="2"/>
      <c r="D433" s="2"/>
      <c r="E433" s="2"/>
      <c r="F433" s="1"/>
    </row>
    <row r="434" spans="1:6" ht="12.75">
      <c r="A434" s="21" t="str">
        <f>IF(B434="","","III.6")</f>
        <v>III.6</v>
      </c>
      <c r="B434" s="2" t="s">
        <v>95</v>
      </c>
      <c r="C434" s="2" t="s">
        <v>96</v>
      </c>
      <c r="D434" s="2" t="s">
        <v>97</v>
      </c>
      <c r="E434" s="1"/>
      <c r="F434" s="3">
        <v>422535.08</v>
      </c>
    </row>
    <row r="435" spans="1:6" ht="12.75">
      <c r="A435" s="21">
        <f>IF(B435="","","III.6")</f>
      </c>
      <c r="B435" s="1"/>
      <c r="C435" s="2" t="s">
        <v>9</v>
      </c>
      <c r="D435" s="2" t="s">
        <v>98</v>
      </c>
      <c r="E435" s="2" t="s">
        <v>9</v>
      </c>
      <c r="F435" s="1"/>
    </row>
    <row r="436" spans="1:6" ht="12.75">
      <c r="A436" s="21">
        <f>IF(B436="","","III.6")</f>
      </c>
      <c r="B436" s="1"/>
      <c r="C436" s="2" t="s">
        <v>13</v>
      </c>
      <c r="D436" s="2" t="s">
        <v>98</v>
      </c>
      <c r="E436" s="2" t="s">
        <v>13</v>
      </c>
      <c r="F436" s="1"/>
    </row>
    <row r="437" spans="1:6" ht="12.75">
      <c r="A437" s="21"/>
      <c r="B437" s="1"/>
      <c r="C437" s="2"/>
      <c r="D437" s="2"/>
      <c r="E437" s="2"/>
      <c r="F437" s="1"/>
    </row>
    <row r="438" spans="1:6" ht="12.75">
      <c r="A438" s="21" t="str">
        <f>IF(B438="","","III.6")</f>
        <v>III.6</v>
      </c>
      <c r="B438" s="2" t="s">
        <v>99</v>
      </c>
      <c r="C438" s="2" t="s">
        <v>100</v>
      </c>
      <c r="D438" s="2" t="s">
        <v>101</v>
      </c>
      <c r="E438" s="1"/>
      <c r="F438" s="3">
        <v>774685.34</v>
      </c>
    </row>
    <row r="439" spans="1:6" ht="12.75">
      <c r="A439" s="21">
        <f>IF(B439="","","III.6")</f>
      </c>
      <c r="B439" s="1"/>
      <c r="C439" s="2" t="s">
        <v>9</v>
      </c>
      <c r="D439" s="2" t="s">
        <v>102</v>
      </c>
      <c r="E439" s="2" t="s">
        <v>9</v>
      </c>
      <c r="F439" s="1"/>
    </row>
    <row r="440" spans="1:6" ht="12.75">
      <c r="A440" s="21">
        <f>IF(B440="","","III.6")</f>
      </c>
      <c r="B440" s="1"/>
      <c r="C440" s="2" t="s">
        <v>13</v>
      </c>
      <c r="D440" s="2" t="s">
        <v>102</v>
      </c>
      <c r="E440" s="2" t="s">
        <v>13</v>
      </c>
      <c r="F440" s="1"/>
    </row>
    <row r="441" spans="1:6" ht="12.75">
      <c r="A441" s="21"/>
      <c r="B441" s="1"/>
      <c r="C441" s="2"/>
      <c r="D441" s="2"/>
      <c r="E441" s="2"/>
      <c r="F441" s="1"/>
    </row>
    <row r="442" spans="1:6" ht="12.75">
      <c r="A442" s="21" t="str">
        <f>IF(B442="","","III.6")</f>
        <v>III.6</v>
      </c>
      <c r="B442" s="2" t="s">
        <v>103</v>
      </c>
      <c r="C442" s="2" t="s">
        <v>104</v>
      </c>
      <c r="D442" s="2" t="s">
        <v>105</v>
      </c>
      <c r="E442" s="1"/>
      <c r="F442" s="3">
        <v>774685.34</v>
      </c>
    </row>
    <row r="443" spans="1:6" ht="12.75">
      <c r="A443" s="21">
        <f>IF(B443="","","III.6")</f>
      </c>
      <c r="B443" s="1"/>
      <c r="C443" s="2" t="s">
        <v>9</v>
      </c>
      <c r="D443" s="2" t="s">
        <v>102</v>
      </c>
      <c r="E443" s="2" t="s">
        <v>11</v>
      </c>
      <c r="F443" s="1"/>
    </row>
    <row r="444" spans="1:6" ht="12.75">
      <c r="A444" s="21">
        <f>IF(B444="","","III.6")</f>
      </c>
      <c r="B444" s="1"/>
      <c r="C444" s="1"/>
      <c r="D444" s="2" t="s">
        <v>81</v>
      </c>
      <c r="E444" s="2" t="s">
        <v>9</v>
      </c>
      <c r="F444" s="1"/>
    </row>
    <row r="445" spans="1:6" ht="12.75">
      <c r="A445" s="21">
        <f>IF(B445="","","III.6")</f>
      </c>
      <c r="B445" s="1"/>
      <c r="C445" s="2" t="s">
        <v>13</v>
      </c>
      <c r="D445" s="2" t="s">
        <v>102</v>
      </c>
      <c r="E445" s="2" t="s">
        <v>11</v>
      </c>
      <c r="F445" s="1"/>
    </row>
    <row r="446" spans="1:6" ht="12.75">
      <c r="A446" s="21">
        <f>IF(B446="","","III.6")</f>
      </c>
      <c r="B446" s="1"/>
      <c r="C446" s="1"/>
      <c r="D446" s="2" t="s">
        <v>81</v>
      </c>
      <c r="E446" s="2" t="s">
        <v>13</v>
      </c>
      <c r="F446" s="1"/>
    </row>
    <row r="447" spans="1:6" ht="12.75">
      <c r="A447" s="21"/>
      <c r="B447" s="1"/>
      <c r="C447" s="1"/>
      <c r="D447" s="2"/>
      <c r="E447" s="2"/>
      <c r="F447" s="1"/>
    </row>
    <row r="448" spans="1:6" ht="12.75">
      <c r="A448" s="21" t="str">
        <f>IF(B448="","","III.6")</f>
        <v>III.6</v>
      </c>
      <c r="B448" s="2" t="s">
        <v>106</v>
      </c>
      <c r="C448" s="2" t="s">
        <v>107</v>
      </c>
      <c r="D448" s="2" t="s">
        <v>108</v>
      </c>
      <c r="E448" s="1"/>
      <c r="F448" s="3">
        <v>436148.04</v>
      </c>
    </row>
    <row r="449" spans="1:6" ht="12.75">
      <c r="A449" s="21">
        <f>IF(B449="","","III.6")</f>
      </c>
      <c r="B449" s="1"/>
      <c r="C449" s="2" t="s">
        <v>9</v>
      </c>
      <c r="D449" s="2" t="s">
        <v>109</v>
      </c>
      <c r="E449" s="2" t="s">
        <v>9</v>
      </c>
      <c r="F449" s="1"/>
    </row>
    <row r="450" spans="1:6" ht="12.75">
      <c r="A450" s="21">
        <f>IF(B450="","","III.6")</f>
      </c>
      <c r="B450" s="1"/>
      <c r="C450" s="2" t="s">
        <v>13</v>
      </c>
      <c r="D450" s="2" t="s">
        <v>110</v>
      </c>
      <c r="E450" s="2" t="s">
        <v>13</v>
      </c>
      <c r="F450" s="1"/>
    </row>
    <row r="451" spans="1:6" ht="12.75">
      <c r="A451" s="21"/>
      <c r="B451" s="1"/>
      <c r="C451" s="2"/>
      <c r="D451" s="2"/>
      <c r="E451" s="2"/>
      <c r="F451" s="1"/>
    </row>
    <row r="452" spans="1:6" ht="25.5">
      <c r="A452" s="21" t="str">
        <f>IF(B452="","","III.6")</f>
        <v>III.6</v>
      </c>
      <c r="B452" s="2" t="s">
        <v>111</v>
      </c>
      <c r="C452" s="2" t="s">
        <v>112</v>
      </c>
      <c r="D452" s="2" t="s">
        <v>113</v>
      </c>
      <c r="E452" s="1"/>
      <c r="F452" s="3">
        <v>688380.24</v>
      </c>
    </row>
    <row r="453" spans="1:6" ht="12.75">
      <c r="A453" s="21">
        <f>IF(B453="","","III.6")</f>
      </c>
      <c r="B453" s="1"/>
      <c r="C453" s="2" t="s">
        <v>9</v>
      </c>
      <c r="D453" s="2" t="s">
        <v>114</v>
      </c>
      <c r="E453" s="2" t="s">
        <v>9</v>
      </c>
      <c r="F453" s="1"/>
    </row>
    <row r="454" spans="1:6" ht="12.75">
      <c r="A454" s="21">
        <f>IF(B454="","","III.6")</f>
      </c>
      <c r="B454" s="1"/>
      <c r="C454" s="2" t="s">
        <v>13</v>
      </c>
      <c r="D454" s="2" t="s">
        <v>115</v>
      </c>
      <c r="E454" s="2" t="s">
        <v>13</v>
      </c>
      <c r="F454" s="1"/>
    </row>
    <row r="455" spans="1:6" ht="12.75">
      <c r="A455" s="21"/>
      <c r="B455" s="1"/>
      <c r="C455" s="2"/>
      <c r="D455" s="2"/>
      <c r="E455" s="2"/>
      <c r="F455" s="1"/>
    </row>
    <row r="456" spans="1:6" ht="12.75">
      <c r="A456" s="21" t="str">
        <f aca="true" t="shared" si="14" ref="A456:A464">IF(B456="","","III.6")</f>
        <v>III.6</v>
      </c>
      <c r="B456" s="2" t="s">
        <v>116</v>
      </c>
      <c r="C456" s="2" t="s">
        <v>117</v>
      </c>
      <c r="D456" s="2" t="s">
        <v>118</v>
      </c>
      <c r="E456" s="1"/>
      <c r="F456" s="3">
        <v>502202.69</v>
      </c>
    </row>
    <row r="457" spans="1:6" ht="12.75">
      <c r="A457" s="21">
        <f t="shared" si="14"/>
      </c>
      <c r="B457" s="1"/>
      <c r="C457" s="2" t="s">
        <v>9</v>
      </c>
      <c r="D457" s="2" t="s">
        <v>119</v>
      </c>
      <c r="E457" s="2" t="s">
        <v>11</v>
      </c>
      <c r="F457" s="1"/>
    </row>
    <row r="458" spans="1:6" ht="12.75">
      <c r="A458" s="21">
        <f t="shared" si="14"/>
      </c>
      <c r="B458" s="1"/>
      <c r="C458" s="1"/>
      <c r="D458" s="2" t="s">
        <v>120</v>
      </c>
      <c r="E458" s="2" t="s">
        <v>9</v>
      </c>
      <c r="F458" s="1"/>
    </row>
    <row r="459" spans="1:6" ht="12.75">
      <c r="A459" s="21">
        <f t="shared" si="14"/>
      </c>
      <c r="B459" s="1"/>
      <c r="C459" s="1"/>
      <c r="D459" s="2" t="s">
        <v>121</v>
      </c>
      <c r="E459" s="2" t="s">
        <v>9</v>
      </c>
      <c r="F459" s="1"/>
    </row>
    <row r="460" spans="1:6" ht="12.75">
      <c r="A460" s="21">
        <f t="shared" si="14"/>
      </c>
      <c r="B460" s="1"/>
      <c r="C460" s="1"/>
      <c r="D460" s="2" t="s">
        <v>122</v>
      </c>
      <c r="E460" s="2" t="s">
        <v>9</v>
      </c>
      <c r="F460" s="1"/>
    </row>
    <row r="461" spans="1:6" ht="12.75">
      <c r="A461" s="21">
        <f t="shared" si="14"/>
      </c>
      <c r="B461" s="1"/>
      <c r="C461" s="2" t="s">
        <v>13</v>
      </c>
      <c r="D461" s="2" t="s">
        <v>119</v>
      </c>
      <c r="E461" s="2" t="s">
        <v>11</v>
      </c>
      <c r="F461" s="1"/>
    </row>
    <row r="462" spans="1:6" ht="12.75">
      <c r="A462" s="21">
        <f t="shared" si="14"/>
      </c>
      <c r="B462" s="1"/>
      <c r="C462" s="1"/>
      <c r="D462" s="2" t="s">
        <v>120</v>
      </c>
      <c r="E462" s="2" t="s">
        <v>13</v>
      </c>
      <c r="F462" s="1"/>
    </row>
    <row r="463" spans="1:6" ht="12.75">
      <c r="A463" s="21">
        <f t="shared" si="14"/>
      </c>
      <c r="B463" s="1"/>
      <c r="C463" s="1"/>
      <c r="D463" s="2" t="s">
        <v>121</v>
      </c>
      <c r="E463" s="2" t="s">
        <v>13</v>
      </c>
      <c r="F463" s="1"/>
    </row>
    <row r="464" spans="1:6" ht="12.75">
      <c r="A464" s="21">
        <f t="shared" si="14"/>
      </c>
      <c r="B464" s="1"/>
      <c r="C464" s="1"/>
      <c r="D464" s="2" t="s">
        <v>122</v>
      </c>
      <c r="E464" s="2" t="s">
        <v>13</v>
      </c>
      <c r="F464" s="1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  <row r="1109" ht="12.75">
      <c r="A1109" s="20"/>
    </row>
    <row r="1110" ht="12.75">
      <c r="A1110" s="20"/>
    </row>
    <row r="1111" ht="12.75">
      <c r="A1111" s="20"/>
    </row>
    <row r="1112" ht="12.75">
      <c r="A1112" s="20"/>
    </row>
    <row r="1113" ht="12.75">
      <c r="A1113" s="20"/>
    </row>
    <row r="1114" ht="12.75">
      <c r="A1114" s="20"/>
    </row>
    <row r="1115" ht="12.75">
      <c r="A1115" s="20"/>
    </row>
    <row r="1116" ht="12.75">
      <c r="A1116" s="20"/>
    </row>
    <row r="1117" ht="12.75">
      <c r="A1117" s="20"/>
    </row>
    <row r="1118" ht="12.75">
      <c r="A1118" s="20"/>
    </row>
    <row r="1119" ht="12.75">
      <c r="A1119" s="20"/>
    </row>
    <row r="1120" ht="12.75">
      <c r="A1120" s="20"/>
    </row>
    <row r="1121" ht="12.75">
      <c r="A1121" s="20"/>
    </row>
    <row r="1122" ht="12.75">
      <c r="A1122" s="20"/>
    </row>
    <row r="1123" ht="12.75">
      <c r="A1123" s="20"/>
    </row>
    <row r="1124" ht="12.75">
      <c r="A1124" s="20"/>
    </row>
    <row r="1125" ht="12.75">
      <c r="A1125" s="20"/>
    </row>
    <row r="1126" ht="12.75">
      <c r="A1126" s="20"/>
    </row>
    <row r="1127" ht="12.75">
      <c r="A1127" s="20"/>
    </row>
    <row r="1128" ht="12.75">
      <c r="A1128" s="20"/>
    </row>
    <row r="1129" ht="12.75">
      <c r="A1129" s="20"/>
    </row>
    <row r="1130" ht="12.75">
      <c r="A1130" s="20"/>
    </row>
    <row r="1131" ht="12.75">
      <c r="A1131" s="20"/>
    </row>
    <row r="1132" ht="12.75">
      <c r="A1132" s="20"/>
    </row>
    <row r="1133" ht="12.75">
      <c r="A1133" s="20"/>
    </row>
    <row r="1134" ht="12.75">
      <c r="A1134" s="20"/>
    </row>
    <row r="1135" ht="12.75">
      <c r="A1135" s="20"/>
    </row>
    <row r="1136" ht="12.75">
      <c r="A1136" s="20"/>
    </row>
    <row r="1137" ht="12.75">
      <c r="A1137" s="20"/>
    </row>
    <row r="1138" ht="12.75">
      <c r="A1138" s="20"/>
    </row>
    <row r="1139" ht="12.75">
      <c r="A1139" s="20"/>
    </row>
    <row r="1140" ht="12.75">
      <c r="A1140" s="20"/>
    </row>
    <row r="1141" ht="12.75">
      <c r="A1141" s="20"/>
    </row>
    <row r="1142" ht="12.75">
      <c r="A1142" s="20"/>
    </row>
    <row r="1143" ht="12.75">
      <c r="A1143" s="20"/>
    </row>
    <row r="1144" ht="12.75">
      <c r="A1144" s="20"/>
    </row>
    <row r="1145" ht="12.75">
      <c r="A1145" s="20"/>
    </row>
    <row r="1146" ht="12.75">
      <c r="A1146" s="20"/>
    </row>
    <row r="1147" ht="12.75">
      <c r="A1147" s="20"/>
    </row>
    <row r="1148" ht="12.75">
      <c r="A1148" s="20"/>
    </row>
    <row r="1149" ht="12.75">
      <c r="A1149" s="20"/>
    </row>
    <row r="1150" ht="12.75">
      <c r="A1150" s="20"/>
    </row>
    <row r="1151" ht="12.75">
      <c r="A1151" s="20"/>
    </row>
    <row r="1152" ht="12.75">
      <c r="A1152" s="20"/>
    </row>
    <row r="1153" ht="12.75">
      <c r="A1153" s="20"/>
    </row>
    <row r="1154" ht="12.75">
      <c r="A1154" s="20"/>
    </row>
    <row r="1155" ht="12.75">
      <c r="A1155" s="20"/>
    </row>
    <row r="1156" ht="12.75">
      <c r="A1156" s="20"/>
    </row>
    <row r="1157" ht="12.75">
      <c r="A1157" s="20"/>
    </row>
    <row r="1158" ht="12.75">
      <c r="A1158" s="20"/>
    </row>
    <row r="1159" ht="12.75">
      <c r="A1159" s="20"/>
    </row>
    <row r="1160" ht="12.75">
      <c r="A1160" s="20"/>
    </row>
    <row r="1161" ht="12.75">
      <c r="A1161" s="20"/>
    </row>
    <row r="1162" ht="12.75">
      <c r="A1162" s="20"/>
    </row>
    <row r="1163" ht="12.75">
      <c r="A1163" s="20"/>
    </row>
    <row r="1164" ht="12.75">
      <c r="A1164" s="20"/>
    </row>
    <row r="1165" ht="12.75">
      <c r="A1165" s="20"/>
    </row>
    <row r="1166" ht="12.75">
      <c r="A1166" s="20"/>
    </row>
    <row r="1167" ht="12.75">
      <c r="A1167" s="20"/>
    </row>
    <row r="1168" ht="12.75">
      <c r="A1168" s="20"/>
    </row>
    <row r="1169" ht="12.75">
      <c r="A1169" s="20"/>
    </row>
    <row r="1170" ht="12.75">
      <c r="A1170" s="20"/>
    </row>
    <row r="1171" ht="12.75">
      <c r="A1171" s="20"/>
    </row>
    <row r="1172" ht="12.75">
      <c r="A1172" s="20"/>
    </row>
    <row r="1173" ht="12.75">
      <c r="A1173" s="20"/>
    </row>
    <row r="1174" ht="12.75">
      <c r="A1174" s="20"/>
    </row>
    <row r="1175" ht="12.75">
      <c r="A1175" s="20"/>
    </row>
    <row r="1176" ht="12.75">
      <c r="A1176" s="20"/>
    </row>
    <row r="1177" ht="12.75">
      <c r="A1177" s="20"/>
    </row>
    <row r="1178" ht="12.75">
      <c r="A1178" s="20"/>
    </row>
    <row r="1179" ht="12.75">
      <c r="A1179" s="20"/>
    </row>
    <row r="1180" ht="12.75">
      <c r="A1180" s="20"/>
    </row>
    <row r="1181" ht="12.75">
      <c r="A1181" s="20"/>
    </row>
    <row r="1182" ht="12.75">
      <c r="A1182" s="20"/>
    </row>
    <row r="1183" ht="12.75">
      <c r="A1183" s="20"/>
    </row>
    <row r="1184" ht="12.75">
      <c r="A1184" s="20"/>
    </row>
    <row r="1185" ht="12.75">
      <c r="A1185" s="20"/>
    </row>
    <row r="1186" ht="12.75">
      <c r="A1186" s="20"/>
    </row>
    <row r="1187" ht="12.75">
      <c r="A1187" s="20"/>
    </row>
    <row r="1188" ht="12.75">
      <c r="A1188" s="20"/>
    </row>
    <row r="1189" ht="12.75">
      <c r="A1189" s="20"/>
    </row>
    <row r="1190" ht="12.75">
      <c r="A1190" s="20"/>
    </row>
    <row r="1191" ht="12.75">
      <c r="A1191" s="20"/>
    </row>
    <row r="1192" ht="12.75">
      <c r="A1192" s="20"/>
    </row>
    <row r="1193" ht="12.75">
      <c r="A1193" s="20"/>
    </row>
    <row r="1194" ht="12.75">
      <c r="A1194" s="20"/>
    </row>
    <row r="1195" ht="12.75">
      <c r="A1195" s="20"/>
    </row>
    <row r="1196" ht="12.75">
      <c r="A1196" s="20"/>
    </row>
    <row r="1197" ht="12.75">
      <c r="A1197" s="20"/>
    </row>
    <row r="1198" ht="12.75">
      <c r="A1198" s="20"/>
    </row>
    <row r="1199" ht="12.75">
      <c r="A1199" s="20"/>
    </row>
    <row r="1200" ht="12.75">
      <c r="A1200" s="20"/>
    </row>
    <row r="1201" ht="12.75">
      <c r="A1201" s="20"/>
    </row>
    <row r="1202" ht="12.75">
      <c r="A1202" s="20"/>
    </row>
    <row r="1203" ht="12.75">
      <c r="A1203" s="20"/>
    </row>
    <row r="1204" ht="12.75">
      <c r="A1204" s="20"/>
    </row>
    <row r="1205" ht="12.75">
      <c r="A1205" s="20"/>
    </row>
    <row r="1206" ht="12.75">
      <c r="A1206" s="20"/>
    </row>
    <row r="1207" ht="12.75">
      <c r="A1207" s="20"/>
    </row>
    <row r="1208" ht="12.75">
      <c r="A1208" s="20"/>
    </row>
    <row r="1209" ht="12.75">
      <c r="A1209" s="20"/>
    </row>
    <row r="1210" ht="12.75">
      <c r="A1210" s="20"/>
    </row>
    <row r="1211" ht="12.75">
      <c r="A1211" s="20"/>
    </row>
    <row r="1212" ht="12.75">
      <c r="A1212" s="20"/>
    </row>
    <row r="1213" ht="12.75">
      <c r="A1213" s="20"/>
    </row>
    <row r="1214" ht="12.75">
      <c r="A1214" s="20"/>
    </row>
    <row r="1215" ht="12.75">
      <c r="A1215" s="20"/>
    </row>
    <row r="1216" ht="12.75">
      <c r="A1216" s="20"/>
    </row>
    <row r="1217" ht="12.75">
      <c r="A1217" s="20"/>
    </row>
    <row r="1218" ht="12.75">
      <c r="A1218" s="20"/>
    </row>
    <row r="1219" ht="12.75">
      <c r="A1219" s="20"/>
    </row>
    <row r="1220" ht="12.75">
      <c r="A1220" s="20"/>
    </row>
    <row r="1221" ht="12.75">
      <c r="A1221" s="20"/>
    </row>
    <row r="1222" ht="12.75">
      <c r="A1222" s="20"/>
    </row>
    <row r="1223" ht="12.75">
      <c r="A1223" s="20"/>
    </row>
    <row r="1224" ht="12.75">
      <c r="A1224" s="20"/>
    </row>
    <row r="1225" ht="12.75">
      <c r="A1225" s="20"/>
    </row>
    <row r="1226" ht="12.75">
      <c r="A1226" s="20"/>
    </row>
    <row r="1227" ht="12.75">
      <c r="A1227" s="20"/>
    </row>
    <row r="1228" ht="12.75">
      <c r="A1228" s="20"/>
    </row>
    <row r="1229" ht="12.75">
      <c r="A1229" s="20"/>
    </row>
    <row r="1230" ht="12.75">
      <c r="A1230" s="20"/>
    </row>
    <row r="1231" ht="12.75">
      <c r="A1231" s="20"/>
    </row>
    <row r="1232" ht="12.75">
      <c r="A1232" s="20"/>
    </row>
    <row r="1233" ht="12.75">
      <c r="A1233" s="20"/>
    </row>
    <row r="1234" ht="12.75">
      <c r="A1234" s="20"/>
    </row>
    <row r="1235" ht="12.75">
      <c r="A1235" s="20"/>
    </row>
    <row r="1236" ht="12.75">
      <c r="A1236" s="20"/>
    </row>
    <row r="1237" ht="12.75">
      <c r="A1237" s="20"/>
    </row>
    <row r="1238" ht="12.75">
      <c r="A1238" s="20"/>
    </row>
    <row r="1239" ht="12.75">
      <c r="A1239" s="20"/>
    </row>
    <row r="1240" ht="12.75">
      <c r="A1240" s="20"/>
    </row>
    <row r="1241" ht="12.75">
      <c r="A1241" s="20"/>
    </row>
    <row r="1242" ht="12.75">
      <c r="A1242" s="20"/>
    </row>
    <row r="1243" ht="12.75">
      <c r="A1243" s="20"/>
    </row>
    <row r="1244" ht="12.75">
      <c r="A1244" s="20"/>
    </row>
    <row r="1245" ht="12.75">
      <c r="A1245" s="20"/>
    </row>
    <row r="1246" ht="12.75">
      <c r="A1246" s="20"/>
    </row>
    <row r="1247" ht="12.75">
      <c r="A1247" s="20"/>
    </row>
    <row r="1248" ht="12.75">
      <c r="A1248" s="20"/>
    </row>
    <row r="1249" ht="12.75">
      <c r="A1249" s="20"/>
    </row>
    <row r="1250" ht="12.75">
      <c r="A1250" s="20"/>
    </row>
    <row r="1251" ht="12.75">
      <c r="A1251" s="20"/>
    </row>
    <row r="1252" ht="12.75">
      <c r="A1252" s="20"/>
    </row>
    <row r="1253" ht="12.75">
      <c r="A1253" s="20"/>
    </row>
    <row r="1254" ht="12.75">
      <c r="A1254" s="20"/>
    </row>
    <row r="1255" ht="12.75">
      <c r="A1255" s="20"/>
    </row>
    <row r="1256" ht="12.75">
      <c r="A1256" s="20"/>
    </row>
    <row r="1257" ht="12.75">
      <c r="A1257" s="20"/>
    </row>
    <row r="1258" ht="12.75">
      <c r="A1258" s="20"/>
    </row>
    <row r="1259" ht="12.75">
      <c r="A1259" s="20"/>
    </row>
    <row r="1260" ht="12.75">
      <c r="A1260" s="20"/>
    </row>
    <row r="1261" ht="12.75">
      <c r="A1261" s="20"/>
    </row>
    <row r="1262" ht="12.75">
      <c r="A1262" s="20"/>
    </row>
    <row r="1263" ht="12.75">
      <c r="A1263" s="20"/>
    </row>
    <row r="1264" ht="12.75">
      <c r="A1264" s="20"/>
    </row>
    <row r="1265" ht="12.75">
      <c r="A1265" s="20"/>
    </row>
    <row r="1266" ht="12.75">
      <c r="A1266" s="20"/>
    </row>
    <row r="1267" ht="12.75">
      <c r="A1267" s="20"/>
    </row>
    <row r="1268" ht="12.75">
      <c r="A1268" s="20"/>
    </row>
    <row r="1269" ht="12.75">
      <c r="A1269" s="20"/>
    </row>
    <row r="1270" ht="12.75">
      <c r="A1270" s="20"/>
    </row>
    <row r="1271" ht="12.75">
      <c r="A1271" s="20"/>
    </row>
    <row r="1272" ht="12.75">
      <c r="A1272" s="20"/>
    </row>
    <row r="1273" ht="12.75">
      <c r="A1273" s="20"/>
    </row>
    <row r="1274" ht="12.75">
      <c r="A1274" s="20"/>
    </row>
    <row r="1275" ht="12.75">
      <c r="A1275" s="20"/>
    </row>
    <row r="1276" ht="12.75">
      <c r="A1276" s="20"/>
    </row>
    <row r="1277" ht="12.75">
      <c r="A1277" s="20"/>
    </row>
    <row r="1278" ht="12.75">
      <c r="A1278" s="20"/>
    </row>
    <row r="1279" ht="12.75">
      <c r="A1279" s="20"/>
    </row>
    <row r="1280" ht="12.75">
      <c r="A1280" s="20"/>
    </row>
    <row r="1281" ht="12.75">
      <c r="A1281" s="20"/>
    </row>
    <row r="1282" ht="12.75">
      <c r="A1282" s="20"/>
    </row>
    <row r="1283" ht="12.75">
      <c r="A1283" s="20"/>
    </row>
    <row r="1284" ht="12.75">
      <c r="A1284" s="20"/>
    </row>
    <row r="1285" ht="12.75">
      <c r="A1285" s="20"/>
    </row>
    <row r="1286" ht="12.75">
      <c r="A1286" s="20"/>
    </row>
    <row r="1287" ht="12.75">
      <c r="A1287" s="20"/>
    </row>
    <row r="1288" ht="12.75">
      <c r="A1288" s="20"/>
    </row>
    <row r="1289" ht="12.75">
      <c r="A1289" s="20"/>
    </row>
    <row r="1290" ht="12.75">
      <c r="A1290" s="20"/>
    </row>
    <row r="1291" ht="12.75">
      <c r="A1291" s="20"/>
    </row>
    <row r="1292" ht="12.75">
      <c r="A1292" s="20"/>
    </row>
    <row r="1293" ht="12.75">
      <c r="A1293" s="20"/>
    </row>
    <row r="1294" ht="12.75">
      <c r="A1294" s="20"/>
    </row>
    <row r="1295" ht="12.75">
      <c r="A1295" s="20"/>
    </row>
    <row r="1296" ht="12.75">
      <c r="A1296" s="20"/>
    </row>
    <row r="1297" ht="12.75">
      <c r="A1297" s="20"/>
    </row>
    <row r="1298" ht="12.75">
      <c r="A1298" s="20"/>
    </row>
    <row r="1299" ht="12.75">
      <c r="A1299" s="20"/>
    </row>
    <row r="1300" ht="12.75">
      <c r="A1300" s="20"/>
    </row>
    <row r="1301" ht="12.75">
      <c r="A1301" s="20"/>
    </row>
    <row r="1302" ht="12.75">
      <c r="A1302" s="20"/>
    </row>
    <row r="1303" ht="12.75">
      <c r="A1303" s="20"/>
    </row>
    <row r="1304" ht="12.75">
      <c r="A1304" s="20"/>
    </row>
    <row r="1305" ht="12.75">
      <c r="A1305" s="20"/>
    </row>
    <row r="1306" ht="12.75">
      <c r="A1306" s="20"/>
    </row>
    <row r="1307" ht="12.75">
      <c r="A1307" s="20"/>
    </row>
    <row r="1308" ht="12.75">
      <c r="A1308" s="20"/>
    </row>
    <row r="1309" ht="12.75">
      <c r="A1309" s="20"/>
    </row>
    <row r="1310" ht="12.75">
      <c r="A1310" s="20"/>
    </row>
    <row r="1311" ht="12.75">
      <c r="A1311" s="20"/>
    </row>
    <row r="1312" ht="12.75">
      <c r="A1312" s="20"/>
    </row>
    <row r="1313" ht="12.75">
      <c r="A1313" s="20"/>
    </row>
    <row r="1314" ht="12.75">
      <c r="A1314" s="20"/>
    </row>
    <row r="1315" ht="12.75">
      <c r="A1315" s="20"/>
    </row>
    <row r="1316" ht="12.75">
      <c r="A1316" s="20"/>
    </row>
    <row r="1317" ht="12.75">
      <c r="A1317" s="20"/>
    </row>
    <row r="1318" ht="12.75">
      <c r="A1318" s="20"/>
    </row>
    <row r="1319" ht="12.75">
      <c r="A1319" s="20"/>
    </row>
    <row r="1320" ht="12.75">
      <c r="A1320" s="20"/>
    </row>
    <row r="1321" ht="12.75">
      <c r="A1321" s="20"/>
    </row>
    <row r="1322" ht="12.75">
      <c r="A1322" s="20"/>
    </row>
    <row r="1323" ht="12.75">
      <c r="A1323" s="20"/>
    </row>
    <row r="1324" ht="12.75">
      <c r="A1324" s="20"/>
    </row>
    <row r="1325" ht="12.75">
      <c r="A1325" s="20"/>
    </row>
    <row r="1326" ht="12.75">
      <c r="A1326" s="20"/>
    </row>
    <row r="1327" ht="12.75">
      <c r="A1327" s="20"/>
    </row>
    <row r="1328" ht="12.75">
      <c r="A1328" s="20"/>
    </row>
    <row r="1329" ht="12.75">
      <c r="A1329" s="20"/>
    </row>
    <row r="1330" ht="12.75">
      <c r="A1330" s="20"/>
    </row>
    <row r="1331" ht="12.75">
      <c r="A1331" s="20"/>
    </row>
    <row r="1332" ht="12.75">
      <c r="A1332" s="20"/>
    </row>
    <row r="1333" ht="12.75">
      <c r="A1333" s="20"/>
    </row>
    <row r="1334" ht="12.75">
      <c r="A1334" s="20"/>
    </row>
    <row r="1335" ht="12.75">
      <c r="A1335" s="20"/>
    </row>
    <row r="1336" ht="12.75">
      <c r="A1336" s="20"/>
    </row>
    <row r="1337" ht="12.75">
      <c r="A1337" s="20"/>
    </row>
    <row r="1338" ht="12.75">
      <c r="A1338" s="20"/>
    </row>
    <row r="1339" ht="12.75">
      <c r="A1339" s="20"/>
    </row>
    <row r="1340" ht="12.75">
      <c r="A1340" s="20"/>
    </row>
    <row r="1341" ht="12.75">
      <c r="A1341" s="20"/>
    </row>
    <row r="1342" ht="12.75">
      <c r="A1342" s="20"/>
    </row>
    <row r="1343" ht="12.75">
      <c r="A1343" s="20"/>
    </row>
    <row r="1344" ht="12.75">
      <c r="A1344" s="20"/>
    </row>
    <row r="1345" ht="12.75">
      <c r="A1345" s="20"/>
    </row>
    <row r="1346" ht="12.75">
      <c r="A1346" s="20"/>
    </row>
    <row r="1347" ht="12.75">
      <c r="A1347" s="20"/>
    </row>
    <row r="1348" ht="12.75">
      <c r="A1348" s="20"/>
    </row>
    <row r="1349" ht="12.75">
      <c r="A1349" s="20"/>
    </row>
    <row r="1350" ht="12.75">
      <c r="A1350" s="20"/>
    </row>
    <row r="1351" ht="12.75">
      <c r="A1351" s="20"/>
    </row>
    <row r="1352" ht="12.75">
      <c r="A1352" s="20"/>
    </row>
    <row r="1353" ht="12.75">
      <c r="A1353" s="20"/>
    </row>
    <row r="1354" ht="12.75">
      <c r="A1354" s="20"/>
    </row>
    <row r="1355" ht="12.75">
      <c r="A1355" s="20"/>
    </row>
    <row r="1356" ht="12.75">
      <c r="A1356" s="20"/>
    </row>
    <row r="1357" ht="12.75">
      <c r="A1357" s="20"/>
    </row>
    <row r="1358" ht="12.75">
      <c r="A1358" s="20"/>
    </row>
    <row r="1359" ht="12.75">
      <c r="A1359" s="20"/>
    </row>
    <row r="1360" ht="12.75">
      <c r="A1360" s="20"/>
    </row>
    <row r="1361" ht="12.75">
      <c r="A1361" s="20"/>
    </row>
    <row r="1362" ht="12.75">
      <c r="A1362" s="20"/>
    </row>
    <row r="1363" ht="12.75">
      <c r="A1363" s="20"/>
    </row>
    <row r="1364" ht="12.75">
      <c r="A1364" s="20"/>
    </row>
    <row r="1365" ht="12.75">
      <c r="A1365" s="20"/>
    </row>
    <row r="1366" ht="12.75">
      <c r="A1366" s="20"/>
    </row>
    <row r="1367" ht="12.75">
      <c r="A1367" s="20"/>
    </row>
    <row r="1368" ht="12.75">
      <c r="A1368" s="20"/>
    </row>
    <row r="1369" ht="12.75">
      <c r="A1369" s="20"/>
    </row>
    <row r="1370" ht="12.75">
      <c r="A1370" s="20"/>
    </row>
    <row r="1371" ht="12.75">
      <c r="A1371" s="20"/>
    </row>
    <row r="1372" ht="12.75">
      <c r="A1372" s="20"/>
    </row>
    <row r="1373" ht="12.75">
      <c r="A1373" s="20"/>
    </row>
    <row r="1374" ht="12.75">
      <c r="A1374" s="20"/>
    </row>
    <row r="1375" ht="12.75">
      <c r="A1375" s="20"/>
    </row>
    <row r="1376" ht="12.75">
      <c r="A1376" s="20"/>
    </row>
    <row r="1377" ht="12.75">
      <c r="A1377" s="20"/>
    </row>
    <row r="1378" ht="12.75">
      <c r="A1378" s="20"/>
    </row>
    <row r="1379" ht="12.75">
      <c r="A1379" s="20"/>
    </row>
    <row r="1380" ht="12.75">
      <c r="A1380" s="20"/>
    </row>
    <row r="1381" ht="12.75">
      <c r="A1381" s="20"/>
    </row>
    <row r="1382" ht="12.75">
      <c r="A1382" s="20"/>
    </row>
    <row r="1383" ht="12.75">
      <c r="A1383" s="20"/>
    </row>
    <row r="1384" ht="12.75">
      <c r="A1384" s="20"/>
    </row>
    <row r="1385" ht="12.75">
      <c r="A1385" s="20"/>
    </row>
    <row r="1386" ht="12.75">
      <c r="A1386" s="20"/>
    </row>
    <row r="1387" ht="12.75">
      <c r="A1387" s="20"/>
    </row>
    <row r="1388" ht="12.75">
      <c r="A1388" s="20"/>
    </row>
    <row r="1389" ht="12.75">
      <c r="A1389" s="20"/>
    </row>
    <row r="1390" ht="12.75">
      <c r="A1390" s="20"/>
    </row>
    <row r="1391" ht="12.75">
      <c r="A1391" s="20"/>
    </row>
    <row r="1392" ht="12.75">
      <c r="A1392" s="20"/>
    </row>
    <row r="1393" ht="12.75">
      <c r="A1393" s="20"/>
    </row>
    <row r="1394" ht="12.75">
      <c r="A1394" s="20"/>
    </row>
    <row r="1395" ht="12.75">
      <c r="A1395" s="20"/>
    </row>
    <row r="1396" ht="12.75">
      <c r="A1396" s="20"/>
    </row>
    <row r="1397" ht="12.75">
      <c r="A1397" s="20"/>
    </row>
    <row r="1398" ht="12.75">
      <c r="A1398" s="20"/>
    </row>
    <row r="1399" ht="12.75">
      <c r="A1399" s="20"/>
    </row>
    <row r="1400" ht="12.75">
      <c r="A1400" s="20"/>
    </row>
    <row r="1401" ht="12.75">
      <c r="A1401" s="20"/>
    </row>
    <row r="1402" ht="12.75">
      <c r="A1402" s="20"/>
    </row>
    <row r="1403" ht="12.75">
      <c r="A1403" s="20"/>
    </row>
    <row r="1404" ht="12.75">
      <c r="A1404" s="20"/>
    </row>
    <row r="1405" ht="12.75">
      <c r="A1405" s="20"/>
    </row>
    <row r="1406" ht="12.75">
      <c r="A1406" s="20"/>
    </row>
    <row r="1407" ht="12.75">
      <c r="A1407" s="20"/>
    </row>
    <row r="1408" ht="12.75">
      <c r="A1408" s="20"/>
    </row>
    <row r="1409" ht="12.75">
      <c r="A1409" s="20"/>
    </row>
    <row r="1410" ht="12.75">
      <c r="A1410" s="20"/>
    </row>
    <row r="1411" ht="12.75">
      <c r="A1411" s="20"/>
    </row>
    <row r="1412" ht="12.75">
      <c r="A1412" s="20"/>
    </row>
    <row r="1413" ht="12.75">
      <c r="A1413" s="20"/>
    </row>
    <row r="1414" ht="12.75">
      <c r="A1414" s="20"/>
    </row>
    <row r="1415" ht="12.75">
      <c r="A1415" s="20"/>
    </row>
    <row r="1416" ht="12.75">
      <c r="A1416" s="20"/>
    </row>
    <row r="1417" ht="12.75">
      <c r="A1417" s="20"/>
    </row>
    <row r="1418" ht="12.75">
      <c r="A1418" s="20"/>
    </row>
    <row r="1419" ht="12.75">
      <c r="A1419" s="20"/>
    </row>
    <row r="1420" ht="12.75">
      <c r="A1420" s="20"/>
    </row>
    <row r="1421" ht="12.75">
      <c r="A1421" s="20"/>
    </row>
    <row r="1422" ht="12.75">
      <c r="A1422" s="20"/>
    </row>
    <row r="1423" ht="12.75">
      <c r="A1423" s="20"/>
    </row>
    <row r="1424" ht="12.75">
      <c r="A1424" s="20"/>
    </row>
    <row r="1425" ht="12.75">
      <c r="A1425" s="20"/>
    </row>
    <row r="1426" ht="12.75">
      <c r="A1426" s="20"/>
    </row>
    <row r="1427" ht="12.75">
      <c r="A1427" s="20"/>
    </row>
    <row r="1428" ht="12.75">
      <c r="A1428" s="20"/>
    </row>
    <row r="1429" ht="12.75">
      <c r="A1429" s="20"/>
    </row>
    <row r="1430" ht="12.75">
      <c r="A1430" s="20"/>
    </row>
    <row r="1431" ht="12.75">
      <c r="A1431" s="20"/>
    </row>
    <row r="1432" ht="12.75">
      <c r="A1432" s="20"/>
    </row>
    <row r="1433" ht="12.75">
      <c r="A1433" s="20"/>
    </row>
    <row r="1434" ht="12.75">
      <c r="A1434" s="20"/>
    </row>
    <row r="1435" ht="12.75">
      <c r="A1435" s="20"/>
    </row>
    <row r="1436" ht="12.75">
      <c r="A1436" s="20"/>
    </row>
    <row r="1437" ht="12.75">
      <c r="A1437" s="20"/>
    </row>
    <row r="1438" ht="12.75">
      <c r="A1438" s="20"/>
    </row>
    <row r="1439" ht="12.75">
      <c r="A1439" s="20"/>
    </row>
    <row r="1440" ht="12.75">
      <c r="A1440" s="20"/>
    </row>
    <row r="1441" ht="12.75">
      <c r="A1441" s="20"/>
    </row>
    <row r="1442" ht="12.75">
      <c r="A1442" s="20"/>
    </row>
    <row r="1443" ht="12.75">
      <c r="A1443" s="20"/>
    </row>
    <row r="1444" ht="12.75">
      <c r="A1444" s="20"/>
    </row>
    <row r="1445" ht="12.75">
      <c r="A1445" s="20"/>
    </row>
    <row r="1446" ht="12.75">
      <c r="A1446" s="20"/>
    </row>
    <row r="1447" ht="12.75">
      <c r="A1447" s="20"/>
    </row>
    <row r="1448" ht="12.75">
      <c r="A1448" s="20"/>
    </row>
    <row r="1449" ht="12.75">
      <c r="A1449" s="20"/>
    </row>
    <row r="1450" ht="12.75">
      <c r="A1450" s="20"/>
    </row>
    <row r="1451" ht="12.75">
      <c r="A1451" s="20"/>
    </row>
    <row r="1452" ht="12.75">
      <c r="A1452" s="20"/>
    </row>
    <row r="1453" ht="12.75">
      <c r="A1453" s="20"/>
    </row>
    <row r="1454" ht="12.75">
      <c r="A1454" s="20"/>
    </row>
    <row r="1455" ht="12.75">
      <c r="A1455" s="20"/>
    </row>
    <row r="1456" ht="12.75">
      <c r="A1456" s="20"/>
    </row>
    <row r="1457" ht="12.75">
      <c r="A1457" s="20"/>
    </row>
    <row r="1458" ht="12.75">
      <c r="A1458" s="20"/>
    </row>
    <row r="1459" ht="12.75">
      <c r="A1459" s="20"/>
    </row>
    <row r="1460" ht="12.75">
      <c r="A1460" s="20"/>
    </row>
    <row r="1461" ht="12.75">
      <c r="A1461" s="20"/>
    </row>
    <row r="1462" ht="12.75">
      <c r="A1462" s="20"/>
    </row>
    <row r="1463" ht="12.75">
      <c r="A1463" s="20"/>
    </row>
    <row r="1464" ht="12.75">
      <c r="A1464" s="20"/>
    </row>
    <row r="1465" ht="12.75">
      <c r="A1465" s="20"/>
    </row>
    <row r="1466" ht="12.75">
      <c r="A1466" s="20"/>
    </row>
    <row r="1467" ht="12.75">
      <c r="A1467" s="20"/>
    </row>
    <row r="1468" ht="12.75">
      <c r="A1468" s="20"/>
    </row>
    <row r="1469" ht="12.75">
      <c r="A1469" s="20"/>
    </row>
    <row r="1470" ht="12.75">
      <c r="A1470" s="20"/>
    </row>
    <row r="1471" ht="12.75">
      <c r="A1471" s="20"/>
    </row>
    <row r="1472" ht="12.75">
      <c r="A1472" s="20"/>
    </row>
    <row r="1473" ht="12.75">
      <c r="A1473" s="20"/>
    </row>
    <row r="1474" ht="12.75">
      <c r="A1474" s="20"/>
    </row>
    <row r="1475" ht="12.75">
      <c r="A1475" s="20"/>
    </row>
    <row r="1476" ht="12.75">
      <c r="A1476" s="20"/>
    </row>
    <row r="1477" ht="12.75">
      <c r="A1477" s="20"/>
    </row>
    <row r="1478" ht="12.75">
      <c r="A1478" s="20"/>
    </row>
    <row r="1479" ht="12.75">
      <c r="A1479" s="20"/>
    </row>
    <row r="1480" ht="12.75">
      <c r="A1480" s="20"/>
    </row>
    <row r="1481" ht="12.75">
      <c r="A1481" s="20"/>
    </row>
    <row r="1482" ht="12.75">
      <c r="A1482" s="20"/>
    </row>
    <row r="1483" ht="12.75">
      <c r="A1483" s="20"/>
    </row>
    <row r="1484" ht="12.75">
      <c r="A1484" s="20"/>
    </row>
    <row r="1485" ht="12.75">
      <c r="A1485" s="20"/>
    </row>
    <row r="1486" ht="12.75">
      <c r="A1486" s="20"/>
    </row>
    <row r="1487" ht="12.75">
      <c r="A1487" s="20"/>
    </row>
    <row r="1488" ht="12.75">
      <c r="A1488" s="20"/>
    </row>
    <row r="1489" ht="12.75">
      <c r="A1489" s="20"/>
    </row>
    <row r="1490" ht="12.75">
      <c r="A1490" s="20"/>
    </row>
    <row r="1491" ht="12.75">
      <c r="A1491" s="20"/>
    </row>
    <row r="1492" ht="12.75">
      <c r="A1492" s="20"/>
    </row>
    <row r="1493" ht="12.75">
      <c r="A1493" s="20"/>
    </row>
    <row r="1494" ht="12.75">
      <c r="A1494" s="20"/>
    </row>
    <row r="1495" ht="12.75">
      <c r="A1495" s="20"/>
    </row>
    <row r="1496" ht="12.75">
      <c r="A1496" s="20"/>
    </row>
    <row r="1497" ht="12.75">
      <c r="A1497" s="20"/>
    </row>
    <row r="1498" ht="12.75">
      <c r="A1498" s="20"/>
    </row>
    <row r="1499" ht="12.75">
      <c r="A1499" s="20"/>
    </row>
    <row r="1500" ht="12.75">
      <c r="A1500" s="20"/>
    </row>
    <row r="1501" ht="12.75">
      <c r="A1501" s="20"/>
    </row>
    <row r="1502" ht="12.75">
      <c r="A1502" s="20"/>
    </row>
    <row r="1503" ht="12.75">
      <c r="A1503" s="20"/>
    </row>
    <row r="1504" ht="12.75">
      <c r="A1504" s="20"/>
    </row>
    <row r="1505" ht="12.75">
      <c r="A1505" s="20"/>
    </row>
    <row r="1506" ht="12.75">
      <c r="A1506" s="20"/>
    </row>
    <row r="1507" ht="12.75">
      <c r="A1507" s="20"/>
    </row>
    <row r="1508" ht="12.75">
      <c r="A1508" s="20"/>
    </row>
    <row r="1509" ht="12.75">
      <c r="A1509" s="20"/>
    </row>
    <row r="1510" ht="12.75">
      <c r="A1510" s="20"/>
    </row>
    <row r="1511" ht="12.75">
      <c r="A1511" s="20"/>
    </row>
    <row r="1512" ht="12.75">
      <c r="A1512" s="20"/>
    </row>
    <row r="1513" ht="12.75">
      <c r="A1513" s="20"/>
    </row>
    <row r="1514" ht="12.75">
      <c r="A1514" s="20"/>
    </row>
    <row r="1515" ht="12.75">
      <c r="A1515" s="20"/>
    </row>
    <row r="1516" ht="12.75">
      <c r="A1516" s="20"/>
    </row>
    <row r="1517" ht="12.75">
      <c r="A1517" s="20"/>
    </row>
    <row r="1518" ht="12.75">
      <c r="A1518" s="20"/>
    </row>
    <row r="1519" ht="12.75">
      <c r="A1519" s="20"/>
    </row>
    <row r="1520" ht="12.75">
      <c r="A1520" s="20"/>
    </row>
    <row r="1521" ht="12.75">
      <c r="A1521" s="20"/>
    </row>
    <row r="1522" ht="12.75">
      <c r="A1522" s="20"/>
    </row>
    <row r="1523" ht="12.75">
      <c r="A1523" s="20"/>
    </row>
    <row r="1524" ht="12.75">
      <c r="A1524" s="20"/>
    </row>
    <row r="1525" ht="12.75">
      <c r="A1525" s="20"/>
    </row>
    <row r="1526" ht="12.75">
      <c r="A1526" s="20"/>
    </row>
    <row r="1527" ht="12.75">
      <c r="A1527" s="20"/>
    </row>
    <row r="1528" ht="12.75">
      <c r="A1528" s="20"/>
    </row>
    <row r="1529" ht="12.75">
      <c r="A1529" s="20"/>
    </row>
    <row r="1530" ht="12.75">
      <c r="A1530" s="20"/>
    </row>
    <row r="1531" ht="12.75">
      <c r="A1531" s="20"/>
    </row>
    <row r="1532" ht="12.75">
      <c r="A1532" s="20"/>
    </row>
    <row r="1533" ht="12.75">
      <c r="A1533" s="20"/>
    </row>
    <row r="1534" ht="12.75">
      <c r="A1534" s="20"/>
    </row>
    <row r="1535" ht="12.75">
      <c r="A1535" s="20"/>
    </row>
    <row r="1536" ht="12.75">
      <c r="A1536" s="20"/>
    </row>
    <row r="1537" ht="12.75">
      <c r="A1537" s="20"/>
    </row>
    <row r="1538" ht="12.75">
      <c r="A1538" s="20"/>
    </row>
  </sheetData>
  <mergeCells count="1">
    <mergeCell ref="A2:F2"/>
  </mergeCells>
  <printOptions/>
  <pageMargins left="0.5511811023622047" right="0.5511811023622047" top="0.5511811023622047" bottom="0.5511811023622047" header="0" footer="0.15748031496062992"/>
  <pageSetup fitToHeight="0" horizontalDpi="600" verticalDpi="600" orientation="landscape" paperSize="9" scale="93" r:id="rId1"/>
  <headerFooter alignWithMargins="0">
    <oddFooter>&amp;CPagina &amp;P di &amp;N</oddFooter>
  </headerFooter>
  <rowBreaks count="13" manualBreakCount="13">
    <brk id="43" max="255" man="1"/>
    <brk id="86" max="255" man="1"/>
    <brk id="122" max="255" man="1"/>
    <brk id="138" max="5" man="1"/>
    <brk id="177" max="5" man="1"/>
    <brk id="211" max="5" man="1"/>
    <brk id="250" max="5" man="1"/>
    <brk id="284" max="5" man="1"/>
    <brk id="323" max="5" man="1"/>
    <brk id="337" max="5" man="1"/>
    <brk id="378" max="5" man="1"/>
    <brk id="419" max="5" man="1"/>
    <brk id="4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Paone</dc:creator>
  <cp:keywords/>
  <dc:description/>
  <cp:lastModifiedBy>Elio GALLI</cp:lastModifiedBy>
  <cp:lastPrinted>2002-08-02T16:02:21Z</cp:lastPrinted>
  <dcterms:created xsi:type="dcterms:W3CDTF">2002-08-01T09:34:24Z</dcterms:created>
  <dcterms:modified xsi:type="dcterms:W3CDTF">2002-08-02T16:02:24Z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